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Dhoro\Downloads\"/>
    </mc:Choice>
  </mc:AlternateContent>
  <xr:revisionPtr revIDLastSave="0" documentId="8_{2680E3C0-79FC-4C46-B913-D7A885B5AC25}" xr6:coauthVersionLast="47" xr6:coauthVersionMax="47" xr10:uidLastSave="{00000000-0000-0000-0000-000000000000}"/>
  <bookViews>
    <workbookView xWindow="-120" yWindow="-120" windowWidth="27945" windowHeight="16440" xr2:uid="{00000000-000D-0000-FFFF-FFFF00000000}"/>
  </bookViews>
  <sheets>
    <sheet name="Strategic Plan" sheetId="1" r:id="rId1"/>
    <sheet name="Budget" sheetId="2" r:id="rId2"/>
    <sheet name="Sheet3" sheetId="3" r:id="rId3"/>
  </sheets>
  <definedNames>
    <definedName name="_Hlk83742395" localSheetId="0">'Strategic Plan'!$A$208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gpe9lIVB0VeayeJtH+nup26X4OcGD+KIcUZZRXYaXTM="/>
    </ext>
  </extLst>
</workbook>
</file>

<file path=xl/calcChain.xml><?xml version="1.0" encoding="utf-8"?>
<calcChain xmlns="http://schemas.openxmlformats.org/spreadsheetml/2006/main">
  <c r="F47" i="2" l="1"/>
  <c r="G47" i="2" s="1"/>
  <c r="H34" i="2"/>
  <c r="H33" i="2"/>
  <c r="H65" i="2" s="1"/>
  <c r="G33" i="2"/>
  <c r="G34" i="2" s="1"/>
  <c r="F33" i="2"/>
  <c r="F34" i="2" s="1"/>
  <c r="E33" i="2"/>
  <c r="E35" i="2" s="1"/>
  <c r="D33" i="2"/>
  <c r="D35" i="2" s="1"/>
  <c r="C33" i="2"/>
  <c r="C35" i="2" s="1"/>
  <c r="H24" i="2"/>
  <c r="H68" i="2" s="1"/>
  <c r="G24" i="2"/>
  <c r="F24" i="2"/>
  <c r="E24" i="2"/>
  <c r="D24" i="2"/>
  <c r="C24" i="2"/>
  <c r="G35" i="2" l="1"/>
  <c r="C34" i="2"/>
  <c r="C65" i="2" s="1"/>
  <c r="C68" i="2" s="1"/>
  <c r="G65" i="2"/>
  <c r="G68" i="2" s="1"/>
  <c r="F35" i="2"/>
  <c r="F65" i="2" s="1"/>
  <c r="F68" i="2" s="1"/>
  <c r="D34" i="2"/>
  <c r="D65" i="2" s="1"/>
  <c r="D68" i="2" s="1"/>
  <c r="E34" i="2"/>
  <c r="E65" i="2" s="1"/>
  <c r="E68" i="2" s="1"/>
</calcChain>
</file>

<file path=xl/sharedStrings.xml><?xml version="1.0" encoding="utf-8"?>
<sst xmlns="http://schemas.openxmlformats.org/spreadsheetml/2006/main" count="350" uniqueCount="350">
  <si>
    <t>Core Values</t>
  </si>
  <si>
    <t>Collaboration</t>
  </si>
  <si>
    <t>Integrity</t>
  </si>
  <si>
    <t>Empowerment</t>
  </si>
  <si>
    <t>Goal Values</t>
  </si>
  <si>
    <t>Nothing is impossible</t>
  </si>
  <si>
    <t>Teamwork</t>
  </si>
  <si>
    <t>Milestones (1 year, by Dec 31, 2025)</t>
  </si>
  <si>
    <t>Milestones (2 Years, by Dec 31, 2026)</t>
  </si>
  <si>
    <t>Milestones (5 Years, by Dec 31, 2029)</t>
  </si>
  <si>
    <t>Milestones (7 Years, by Dec 31, 2031)</t>
  </si>
  <si>
    <t>Milestones (15 years, by Dec 31, 2039)</t>
  </si>
  <si>
    <t>Strategic Goals (22 Years, by Dec 31, 2046)</t>
  </si>
  <si>
    <t>STAKEHOLDER GROUP:  CUSTOMERS</t>
  </si>
  <si>
    <t>Strategic Goal 1: The employment rate of uniquely abled persons has increased to equivalent of national statistical employment level.</t>
  </si>
  <si>
    <t>Strategic Goal 2: All uniquely abled persons have access to appropriate career education.</t>
  </si>
  <si>
    <t>Strategic Goal 3: Recruiting and hiring uniquely abled persons is a common business practice.</t>
  </si>
  <si>
    <t>Strategy A: Shift the societal paradigm from being disabled to being uniquely abled.</t>
  </si>
  <si>
    <t>Redesign UAP website</t>
  </si>
  <si>
    <t>MEAF: Select and Implement first steps on a proactive marketing and publicity strategy.</t>
  </si>
  <si>
    <t>MEAF: Continue to Implement a proactive marketing and publicity strategy.</t>
  </si>
  <si>
    <t>Substrategy A.1: Have The UAP be well known globally</t>
  </si>
  <si>
    <t>The UAP has had Public Service Announcements on the radio</t>
  </si>
  <si>
    <t>UAP is a federally funded project in multiple states</t>
  </si>
  <si>
    <t>The UAP has been invited to be on state employment related boards.</t>
  </si>
  <si>
    <t>The UAP has been invited to be on government boards or programs</t>
  </si>
  <si>
    <t>All Los Angeles based organizations related to autism include UAP announcements in their communications.</t>
  </si>
  <si>
    <t>UAP's being discussed in all US states as an opportunity</t>
  </si>
  <si>
    <t>The UAP is considered a partner by MEPs.</t>
  </si>
  <si>
    <t>UAP's established in all US states</t>
  </si>
  <si>
    <t>UAP has received accolades - state, national, global.</t>
  </si>
  <si>
    <t>UAP is partnered with many entities supporting growth and support</t>
  </si>
  <si>
    <t>There are UAP sites internationally.</t>
  </si>
  <si>
    <t>UAP has received awards.</t>
  </si>
  <si>
    <t>TV and radio and newspaper articles on the UAP are common.</t>
  </si>
  <si>
    <t>An article has been published in the LA Times about the UAP.</t>
  </si>
  <si>
    <t>An article has been published in a national publication about the UAP.</t>
  </si>
  <si>
    <t>The UAP is considered a partner by some state manufacturing associations.</t>
  </si>
  <si>
    <t>There are conferences around UAP.</t>
  </si>
  <si>
    <t>A state government agency has been enrolled in UAP.</t>
  </si>
  <si>
    <t>UAPs established in 17 states.</t>
  </si>
  <si>
    <t>UAPs established in 20 states.</t>
  </si>
  <si>
    <t>UAPs established in 25 states.</t>
  </si>
  <si>
    <t>The UAP is considered the authority on employment of uniquely abled individuals.</t>
  </si>
  <si>
    <t>UAP has received various accolades - governement and non-gov't</t>
  </si>
  <si>
    <t>Uniquely abled is no longer a differentiator</t>
  </si>
  <si>
    <t>UAP is seen as a pivotal workforce development program</t>
  </si>
  <si>
    <t>Substrategy A.2: Implement a campaign to shift speaking from "disabled" to "uniquely abled"</t>
  </si>
  <si>
    <t>A plan to shift the speaking from "disabled" to "uniquely abled" has been approved by the Board.</t>
  </si>
  <si>
    <t>The plan to shift the speaking from "disabled" to "uniquely abled" is in implementation.</t>
  </si>
  <si>
    <t>The term "uniquely abled" is being used outside the US.</t>
  </si>
  <si>
    <t>The term "uniquely abled" is common outside the US.</t>
  </si>
  <si>
    <t>All those associated with the UAP have been encouraged to shift their speaking.</t>
  </si>
  <si>
    <t>It is common for non-government social service agencies to use the term "uniquely abled".</t>
  </si>
  <si>
    <t>Almost all non-government social service agencies use the term "uniquely abled".</t>
  </si>
  <si>
    <t>All non-government social service agencies use the term "uniquely abled".</t>
  </si>
  <si>
    <t>Social service agencies have been encouraged to shift their speaking.</t>
  </si>
  <si>
    <t>Some governmental agencies use the term "uniquely abled".</t>
  </si>
  <si>
    <t>Many governmental agencies use the term "uniquely abled".</t>
  </si>
  <si>
    <t>All governmental agencies use the term "uniquely abled".</t>
  </si>
  <si>
    <t>Many non-US organizations have adopted the use of the term "uniquely abled'.</t>
  </si>
  <si>
    <t>A politician has been enrolled in shifting his/her speaking.</t>
  </si>
  <si>
    <t>The global perception of people with autism spectrum disorder has been transformed to a positive awareness of their abilities and talents.</t>
  </si>
  <si>
    <t>An article has been published about shifting the speaking.</t>
  </si>
  <si>
    <t>?? articles have been published about shifting the speaking.</t>
  </si>
  <si>
    <t>Substrategy A.3 Grow inclusivity &amp; acceptance of uniquely abled individuals</t>
  </si>
  <si>
    <t>UAP graduates are employed with ongoing training and job development opportunities</t>
  </si>
  <si>
    <t>many companies have inclusive hiring practices and have uniquely abled individuals integrated in all departments</t>
  </si>
  <si>
    <t>UAP graduates become advocates for individuals with unique abilities on speaking platforms throughout the country</t>
  </si>
  <si>
    <t>UAP graduates become teachers for other UAP programs</t>
  </si>
  <si>
    <t>Increase post graduation support for graduates</t>
  </si>
  <si>
    <t>Employers compete to hire UAA graduates</t>
  </si>
  <si>
    <t>?? organizations have come to the UAP for guidance on forming vocational education opportunities for the uniquely abled</t>
  </si>
  <si>
    <t xml:space="preserve">Substrategy B.1: Establish and grow the UA CNC Academy Program </t>
  </si>
  <si>
    <t>Tracking completers &amp; enrolling in continued education as a successful completion.  Employment &amp; continued education should both be metrics of success.</t>
  </si>
  <si>
    <t>54 UAA CNC programs by 2029</t>
  </si>
  <si>
    <t>Have established and sustainable CNC UAA programs in all 50 states</t>
  </si>
  <si>
    <t>Certification requirements for a UA Academy Program have been established.</t>
  </si>
  <si>
    <t>All graduates are meaningfully employed in work they find fulfilling.</t>
  </si>
  <si>
    <t>At least one subsequent educational program for those who completed the initial UA Academy course has been conducted.</t>
  </si>
  <si>
    <t>Substrategy B.2: Expand the UA Academy Program to other combinations of diagnoses and jobs in demand</t>
  </si>
  <si>
    <t>Begin looking for 6th additional program pathways for UAA</t>
  </si>
  <si>
    <t>Substrategy B.3: Support job developers in placing in B2B companies</t>
  </si>
  <si>
    <t xml:space="preserve">Substrategy B.4: Enroll business organizations to incorporate “unique abilities” in their selection process. </t>
  </si>
  <si>
    <t>Substrategy B.5: Entry level programs</t>
  </si>
  <si>
    <t>By the end of 2025 validate min-CmfgA as a 5th sustainable program - we need to have a full cohort of students graduate with job placement</t>
  </si>
  <si>
    <t>Have 5 Mini CmfgA programs by 2026</t>
  </si>
  <si>
    <t>32 Mini CmfgA programs by 2029</t>
  </si>
  <si>
    <t>Certification requirements for a UA Jobs Program have been established.</t>
  </si>
  <si>
    <t>Adequate support has been established for establishing and operating a Uniquely Abled  Jobs Program.</t>
  </si>
  <si>
    <t>There is a repository of information available on establishing and operating an Uniquely Abled Jobs program.</t>
  </si>
  <si>
    <t>What support is needed to establish an UA Jobs Program has been defines.</t>
  </si>
  <si>
    <t>The UA Academy Jobs Program Guidebook for establishing a UA Jobs Program has been written and is available nationally.</t>
  </si>
  <si>
    <t>At least 2 social service agencies are partners in the UA Jobs Program</t>
  </si>
  <si>
    <t>At least one professional manufacturing association is a partner with the UA Jobs Program.</t>
  </si>
  <si>
    <t>STAKEHOLDER GROUP: COMMUNITY</t>
  </si>
  <si>
    <t>Strategy D: Form collaborative relationships with relevant organizations.</t>
  </si>
  <si>
    <t>Substrategy D.1: Create and grow the UAP Community</t>
  </si>
  <si>
    <t>UAP staff infrastructure manages relationships, increases potential turnaround times for specific funding initiatives (e.g. developing a new curricula model based on news from federal partner) or broad alignment. This structure sees federal news and announcements ahead of time and can position UAP to be competitive or complementary.</t>
  </si>
  <si>
    <t>All federal or state workforce initiatives have a uniquely abled "requirement" or competitive advantage for program proposals. Federal agencies are intentional in including provisions or requirements for neurodivergent or other unique populations in workforce initiatives.</t>
  </si>
  <si>
    <t>Manufacturers - See Volunteer Section</t>
  </si>
  <si>
    <t>Attract $100k in donations from network of interested participants. Thorough communications strategy with case studies, media etc. to encourage continuous involement.</t>
  </si>
  <si>
    <t>Consistent fundraising mechanism. Lively network of people engaging through alumni forums, producing their own events or media on-the-ground, engaging directly with their local trainers or community colleges to bring UAAs  to their neighborhoods etc.</t>
  </si>
  <si>
    <t>The UAP website includes information about supportive agencies and how they moved/became self-supporting.</t>
  </si>
  <si>
    <t>STAKEHOLDER GROUP: OWNERS</t>
  </si>
  <si>
    <t>Strategy E: Run UAP on sound financial and management principles.</t>
  </si>
  <si>
    <t>Objective metrics have been established for each of the Strategic Goals.</t>
  </si>
  <si>
    <t>The Strategic Plan has been reviewed and updated annually.</t>
  </si>
  <si>
    <t>There is a full-time staff of at least one person for each of the two UA Project programs (Jobs and Academy).</t>
  </si>
  <si>
    <t>A budget has been approved by the Board.</t>
  </si>
  <si>
    <t>Tactics for raising money have been identified.</t>
  </si>
  <si>
    <t>The UA Project has sustainable funding to achieve and maintain a national impact.</t>
  </si>
  <si>
    <t>The UA Project has sustainable funding to achieve and maintain a global impact.</t>
  </si>
  <si>
    <t>Sufficient funds have been raised to assure financial viability of the UP Project for at least the next 4 years.</t>
  </si>
  <si>
    <t>Part-time grant writer? - challenge one grant is making up significant portion - how to grow - need the grant writer?</t>
  </si>
  <si>
    <t>STAKEHOLDER GROUP: EMPLOYEES AND VOLUNTEERS</t>
  </si>
  <si>
    <t>Strategy F: Have enough non-financial resources to support the Strategic Plan.</t>
  </si>
  <si>
    <t>Substrategy F.1. Have enough full-time personnel resources to support the Strategic Plan.</t>
  </si>
  <si>
    <t>Substrategy F.2. Have enough volunteer and pro-bono resources to support the Tactical Plan.</t>
  </si>
  <si>
    <t>Flywheel accelerates, connecting employers with multiple locations to UAAs in those areas, considering specific strategies that support major employers, informing UAP curricula with mfger direct feedback.</t>
  </si>
  <si>
    <t>Manufacturer network attracts primes and big-time employers, opening the doors for enterprise-level discussions. Through industry dialogue, manufacturer network brings others as form of adhoc business development.</t>
  </si>
  <si>
    <t>UAP has media relations as a subset function for a staff-member to produce press releases for new resources, curricula, new UAAs etc. This function also responds to any media inquiries.</t>
  </si>
  <si>
    <t>Intern Program?? "Volinterns"</t>
  </si>
  <si>
    <t>The Uniquely Abled Project Budget</t>
  </si>
  <si>
    <t>2017</t>
  </si>
  <si>
    <t>2018</t>
  </si>
  <si>
    <t>2019</t>
  </si>
  <si>
    <t>2020</t>
  </si>
  <si>
    <t>REVENUE</t>
  </si>
  <si>
    <t>REVENUE FROM PRIVATE SOURCES</t>
  </si>
  <si>
    <t>Special Events and Fundraisers</t>
  </si>
  <si>
    <t>UAA Start-up Revenue@$25,000</t>
  </si>
  <si>
    <t>Foundation Grants</t>
  </si>
  <si>
    <t>Corporate Grants and Contributions</t>
  </si>
  <si>
    <t>Individual Contributions</t>
  </si>
  <si>
    <t>REVENUE FROM PUBLIC SOURCES</t>
  </si>
  <si>
    <t xml:space="preserve">Government Grants </t>
  </si>
  <si>
    <t>Government Contracts</t>
  </si>
  <si>
    <t>Earned Program-Related Income</t>
  </si>
  <si>
    <t>Other</t>
  </si>
  <si>
    <t>IN-KIND CONTRIBUTIONS</t>
  </si>
  <si>
    <t xml:space="preserve">Donated Use of Facilities </t>
  </si>
  <si>
    <t>Donated Inventory or Equipment</t>
  </si>
  <si>
    <t xml:space="preserve">Donated Services </t>
  </si>
  <si>
    <t>TOTAL REVENUE</t>
  </si>
  <si>
    <t>EXPENSES</t>
  </si>
  <si>
    <t>Personnel and Fringe</t>
  </si>
  <si>
    <t xml:space="preserve">Salaries and Wages </t>
  </si>
  <si>
    <t>Jenny C (administrative)</t>
  </si>
  <si>
    <t>UA Jobs Administrator</t>
  </si>
  <si>
    <t>UA Academy Administrator</t>
  </si>
  <si>
    <t>Executive Director</t>
  </si>
  <si>
    <t xml:space="preserve">Total Salaries and Wages </t>
  </si>
  <si>
    <t xml:space="preserve">Benefits and Taxes (25% of Total Salaries and Wages) </t>
  </si>
  <si>
    <t xml:space="preserve">      Payroll taxes 6%</t>
  </si>
  <si>
    <t>Program Expenses</t>
  </si>
  <si>
    <t>Program Supplies and Materials</t>
  </si>
  <si>
    <t>Program Space Rental</t>
  </si>
  <si>
    <t>Program Catering</t>
  </si>
  <si>
    <t>Program Insurance</t>
  </si>
  <si>
    <t>Program Consultants</t>
  </si>
  <si>
    <t>Operating Expenses</t>
  </si>
  <si>
    <t>Office Rent</t>
  </si>
  <si>
    <t>Consultants</t>
  </si>
  <si>
    <t>Equipment</t>
  </si>
  <si>
    <t>Utilities (telephone, internet)</t>
  </si>
  <si>
    <t>Postage</t>
  </si>
  <si>
    <t>Office Supplies</t>
  </si>
  <si>
    <t>Newsletter or Other Promotional Materials</t>
  </si>
  <si>
    <t>UAP Website</t>
  </si>
  <si>
    <t>Original reformation</t>
  </si>
  <si>
    <t>Initial population</t>
  </si>
  <si>
    <t xml:space="preserve">Travel </t>
  </si>
  <si>
    <t>Parking</t>
  </si>
  <si>
    <t>Catering/Food/Entertainment</t>
  </si>
  <si>
    <t>Conference Registration</t>
  </si>
  <si>
    <t>In-Kind Expense</t>
  </si>
  <si>
    <t>Incorporation Expenses</t>
  </si>
  <si>
    <t xml:space="preserve">      Insurance</t>
  </si>
  <si>
    <t>TOTAL EXPENSES</t>
  </si>
  <si>
    <t>NET</t>
  </si>
  <si>
    <t>Service driven</t>
  </si>
  <si>
    <t>Shift the paradigm from “Can’t” to “Can”</t>
  </si>
  <si>
    <t>A win-win orientation for everyone.</t>
  </si>
  <si>
    <t>Respect</t>
  </si>
  <si>
    <t>Passionate</t>
  </si>
  <si>
    <t>Evolving</t>
  </si>
  <si>
    <t>Shifting the paradigm</t>
  </si>
  <si>
    <t>MEAF Goal: Establish 8 more UAA CNC (4 each year).</t>
  </si>
  <si>
    <t>MEAF Goal: Develop and establish 4 CMfgA programs for uniquely abled (2 each year).</t>
  </si>
  <si>
    <t>MEAF Goals: by April 1, 2026</t>
  </si>
  <si>
    <t>The UAP Newsletter has been published at least 4 times in 2024 and 2025 respectively.</t>
  </si>
  <si>
    <t>The UAP Newsletter has been published at least 6  times in 2026</t>
  </si>
  <si>
    <t>The UAP Newsletter mailing list is over 1000</t>
  </si>
  <si>
    <t>The UAP Newsletter mailing list is over 1200.</t>
  </si>
  <si>
    <t>The UAP has received an endorsement from US Department of Education</t>
  </si>
  <si>
    <t>The UAP has received an endorsement from US Department of Labor</t>
  </si>
  <si>
    <t>UAP has been awarded LABJ Non-profit award</t>
  </si>
  <si>
    <t>?? public speaking presentations have taken place during 2025.</t>
  </si>
  <si>
    <t>?? public speaking presentations have taken place during 2026.</t>
  </si>
  <si>
    <t>We have researched how to shift paradigms from can't to can</t>
  </si>
  <si>
    <t>The UAP has created testimonials from employees &amp; employers</t>
  </si>
  <si>
    <t>UAP has created and approved a plan to move the conversation - business vs. charity</t>
  </si>
  <si>
    <t>We have hired a full-time outreach coordinator to manage incoming inquiries and other referrals for existing vocation &amp; audiences</t>
  </si>
  <si>
    <t>We have Identified vocations &amp; audiences for growth</t>
  </si>
  <si>
    <t>We have figured out who what where why on tracking post-graduation individuals.  This is to provide overall data/metrics and communication points regarding employment, retention &amp; continued barriers</t>
  </si>
  <si>
    <t>UAP and UAP-related messaging is consistent in how we discuss what the program is, the goals, expectations in our partnership</t>
  </si>
  <si>
    <t>A forum has been created for an in-person meeting for UAA locations (associate with existing conferences to reduce cost)</t>
  </si>
  <si>
    <t>The commitments on data and metrics needed for sustainability have been researched and reported.</t>
  </si>
  <si>
    <t>A process for incoming requests for new locations has been created.</t>
  </si>
  <si>
    <t>A methodology for vetting new locations has been created.</t>
  </si>
  <si>
    <t>A brief 1-page synopsis on "working with/hiring individuals on the autism spectrum", for employers and job developers, including legal concerns has been prepared.  Addressing the fears and myths from potential employers.</t>
  </si>
  <si>
    <t>A process for incoming requests for new pathways has been created.</t>
  </si>
  <si>
    <t>A methodology for vetting new pathways has been created.</t>
  </si>
  <si>
    <t>A (fee based) support structure and services for instructors/UAA coordinators has been developed.</t>
  </si>
  <si>
    <t>The UAP has learned how to better support post graduation through employer engagement.  This will long-term create revenue opportunities.</t>
  </si>
  <si>
    <t>A (fee based) support structure and services for job developers has been developed.</t>
  </si>
  <si>
    <t>A full time dedicated UAP employee has been hired to run strategy, development, growth and sustainability of CNC programs</t>
  </si>
  <si>
    <t>Two (2) full-time dedicated UAP employees are on staff to continue to run programming for CNC UAA facilities</t>
  </si>
  <si>
    <t>Students’ social and behavioral needs are being met, and housing and transportation referrals are provided.</t>
  </si>
  <si>
    <t>Material has been developed and assembled amd resources are available to support a UAA finding and selecting UAA CNC instructors.</t>
  </si>
  <si>
    <t>By the end of 2025  robotics has been validated as a 2nd sustainable program- we need to have a full cohort of students graduate with job placement</t>
  </si>
  <si>
    <t>25 UAA programs of 2nd vocation are opened by end 2029</t>
  </si>
  <si>
    <t>7 UAA programs of 2nd vocation are opened by end 2026</t>
  </si>
  <si>
    <t>MEAF Goal: A UAA Replication Guide has been established and  resources have been modified for UAA Robotics.</t>
  </si>
  <si>
    <t>MEAF Goal:  4 more UAA Robotics have been established (2 each year).</t>
  </si>
  <si>
    <t>16 UAA with new vocations have been established by 2029</t>
  </si>
  <si>
    <t>MEAF Goal: A  UAA Replication Guide has been established and  resources have been modified for UAA 3rd vocation.</t>
  </si>
  <si>
    <t>MEAF Goal: At least 1 UAA for 3rd vocation has been established.</t>
  </si>
  <si>
    <t>By end of 2025  have formulated &amp; tested approach to apprenticeship for uniquely abled individuals</t>
  </si>
  <si>
    <t>MEAF Goal:  4 apprenticeships/pre-apprenticeship programs for uniquely abled (2 each year) have been developed and established.</t>
  </si>
  <si>
    <t>Quality &amp; Inspection vocation pathways for individuals that are uniquely abled have been evaluated.</t>
  </si>
  <si>
    <t>The availability of job developer workshop &amp; other resources has been publicized.</t>
  </si>
  <si>
    <t>Additional ways to support job developers have been investigated.</t>
  </si>
  <si>
    <t>Jessica has reviewed the job developer support resources.</t>
  </si>
  <si>
    <t>Creating a training program (fee based) on how to work with placement &amp; beyond for graduates &amp; their employers has been researched.</t>
  </si>
  <si>
    <t>Jessica has reviewed textio and evaluated its applicability for UAP</t>
  </si>
  <si>
    <t>A strategy &amp; resources have been developed to support UAA's in job placement</t>
  </si>
  <si>
    <t>An article has been created highlighting the difference between abilities &amp; skills</t>
  </si>
  <si>
    <t>A preferred partner list for placement assistance has been developed.</t>
  </si>
  <si>
    <t>By the end of 2025  CmfgA has been validated as a 4th sustainable program - we need to have a full cohort of students graduate with job placement</t>
  </si>
  <si>
    <t>45 UAA CmfgA programs have been conducted  by end 2029</t>
  </si>
  <si>
    <t>By the end of 2025  manual soldering has been validated as a 3rd sustainable program- we need to have a full cohort of students graduate with job placement</t>
  </si>
  <si>
    <t>The UAP Jobs Program has been reviewed ,  throughly defined, and it has been decided whether it is a formal program.</t>
  </si>
  <si>
    <t>If the UAP Jobs Program is approved, the UAP Strategic Plan has been updated for its future.</t>
  </si>
  <si>
    <t>MEAF Goal:  Collaborative relationships with other organizations are established, especially for joint use of UAP intellectual property.</t>
  </si>
  <si>
    <t>Treatments and action plan have been defined for stakeholder types - indivs/families, CCs, mfgers, community orgs, workforce dev.</t>
  </si>
  <si>
    <t>Processes for mfg champions - identify, connect, elevate - have been created.</t>
  </si>
  <si>
    <t xml:space="preserve">The association has been identified with most equity in current UAP curriculum to establish a formal partnership, to include engagement with association members through meetings/events/conferences etc. </t>
  </si>
  <si>
    <t>A list of relevant association conferences has been built and a mix of UAP staff and board to improve our visibility at association events has been identified. Initial idea includes NAM's Manufacturing Institute (or others - start with cold outreach campaign). Could also seek conference booth/display space, online promotions etc.</t>
  </si>
  <si>
    <t>At least one joint program or initiative has been developed and launched with a national industry association, targeting the integration of UAP's training models into their workforce development strategies.</t>
  </si>
  <si>
    <t>Long-term collaboration agreements have been secured with 15 major and relevant industry associations, ensuring sustained support for UAP graduates in terms of placement, retention, and career advancement.</t>
  </si>
  <si>
    <t>There has been a persistent UAP presence at major industry association shows, events, media etc.</t>
  </si>
  <si>
    <t>Long-term collaboration has been leveraged  to identify new potential trainers, employers as a business development tool.</t>
  </si>
  <si>
    <t xml:space="preserve">Several state MEPs have brought together CCs and employers for UAA success. </t>
  </si>
  <si>
    <t>How UAP's services align with the strategic objectives of federal programs and stakeholders has been determined.</t>
  </si>
  <si>
    <t>An understanding and strategic alignment between UAP and emerging federal industrial priorities have been built.</t>
  </si>
  <si>
    <t>Building off initial MEP alignment,  similar relationships have been produced with other federal agencies and networks that share objectives related to workforce and DEIA in manufacturing, to include DOE Community Benefits Plan, WIOA activities etc. Connections and working relationship with broad range across federal family have been established.</t>
  </si>
  <si>
    <t>Comprehensive list of all the local economic developers and community organizations either directly connected to a UAA or existing in a current UAA region has been created.</t>
  </si>
  <si>
    <t xml:space="preserve">The familiarity of UAP with this cohort has been improved via communications and indirect connection through UAA. </t>
  </si>
  <si>
    <t>Formal partnerships have been established with at least ?# community benefit organizations and workforce development boards across three states with UAA presence, focusing on collaborative initiatives that enhance UAP's reach and impact.</t>
  </si>
  <si>
    <t>An acquisition funnel has been built on the new website and through media to continuously build a list of interested and passionate individuals to recieve UAP marketing.</t>
  </si>
  <si>
    <t>Intentional small donor fundraising campaigns to run during key moments - Autism Awareness Day, Giving Tuesday year end etc. - have been implemented.</t>
  </si>
  <si>
    <t>Strategies to produce productive partnerships with other workforce developers and trainers through non-competitive relations have been determined.</t>
  </si>
  <si>
    <t>At least one joint program or initiative with a major workforce developer or NGO has been developed and launched.</t>
  </si>
  <si>
    <t>Collaboration has been achieved with at least 50% of the top 20 workforce development organizations nationwide, integrating UAP's model into their standard training and placement programs for uniquely abled individuals.</t>
  </si>
  <si>
    <t>How UAP training modules complement or upgrade existing efforts by prospective partners has been considered. We have learned from SME process to inform this strategy</t>
  </si>
  <si>
    <t>We have developed and implemented a process for transforming supportive agencies to being self supporting (get off dependence on government dole)</t>
  </si>
  <si>
    <t>A collaborative network has been formed with at least 10 organizations focused on supportive employment, creating a shared resource hub and initiating joint efforts to enhance job placement and retention for uniquely abled individuals.</t>
  </si>
  <si>
    <t>UAP board meetings have been made more productive.</t>
  </si>
  <si>
    <t>A UAP business model has been approved by the Board.</t>
  </si>
  <si>
    <t>The UAP business model has been implemented.</t>
  </si>
  <si>
    <t>A dashboard has been created for continuous metrics reporting at each UAP Board meeting - metrics such as total UAAs, # of individuals in training, trained, hired, retained etc.</t>
  </si>
  <si>
    <t>A long-term runway has been established that allows for the onboarding of new Director who can shadow Ivan and learn about UAP over time. This new Director has been leveraged as a momentum-builder for UAP in terms of fundraising and communications.</t>
  </si>
  <si>
    <t>A formal and open succession planning process has been established so that UAP loses minimal momentum from changes to leadership and staff.</t>
  </si>
  <si>
    <t>Succession Planning -  the path forward has been determined - when should there be interest in new positions and for replacing and rehiring positions.  This plan has been established in the short-term. Future personnel needs and retirement plans.</t>
  </si>
  <si>
    <t>Strategies and Substrategies have been prioritized to maintain focus based on capacity limits</t>
  </si>
  <si>
    <t>An operational plan has been built from the prioritization of Strategies and Substrategies,  with milestones to infer effectiveness of strategy</t>
  </si>
  <si>
    <t>The Operational Plan has been reviewed throughout year to maintain focus</t>
  </si>
  <si>
    <t>The immediate Strategic Plan into has been translated into an Operational Plan with Key Milestones and Metrics.  The Operational Plan harmonizes with prioritization of strategy/substrategy recommendation, and funnels into actionable steps based on capacity limits. Integrates budget into activities</t>
  </si>
  <si>
    <t>Prioritization of needs for new employees related to fundraising strategy has been established.  For example, one comms, one UAA etc. or a contractor with variable cost - not the same cost as FTE - may need someone consistently available who knows the mission and vision to work proactively with UAA and other UAP staff</t>
  </si>
  <si>
    <t>A robust data management and reporting system has been developed and integrated.</t>
  </si>
  <si>
    <t>Strategic Goal 9: The UAP has been recognized as a model of organizational excellence and sustainability, with internationally recognized management practices that set the standard for nonprofit operations and impact in the sector.</t>
  </si>
  <si>
    <t>The UAP has a diverse mix of funding sources:
-grants (org overhead and infastructure ""unrestricted funds"")
-programmatic grants</t>
  </si>
  <si>
    <t>An Action Plan re: fundraising has been developed.</t>
  </si>
  <si>
    <t>Strategic partnerships with other organizations have been established.</t>
  </si>
  <si>
    <t>A Grant Identification Resource has been identified and acquired.</t>
  </si>
  <si>
    <t xml:space="preserve">Grant opportunities have been kept current and have been communicated with colleges </t>
  </si>
  <si>
    <t xml:space="preserve">Funding committee has worked on federal connections </t>
  </si>
  <si>
    <t>A sustainable funding and bank funding plan has been developed.</t>
  </si>
  <si>
    <t>A per user or per student model has been developed to improve revenue from fees</t>
  </si>
  <si>
    <t>CC fees will slow long-term, need to prepare for supplemental funding upon reaching saturation point ???</t>
  </si>
  <si>
    <t>Monthly grant alerts take place - Cheryl, David, others? - could also do this as a resource for CCs to consider</t>
  </si>
  <si>
    <t>A strategy has been developed to leverage UAA champion CCs to scale within community e.g. connecting with the local politician who elevates ths specific UAA leading to other CCs in the area wanting their own UAA</t>
  </si>
  <si>
    <t>Cheryl's strategic fundraising report has been kept live and add to it - another resource for UAAs</t>
  </si>
  <si>
    <t>Our readiness has been determined for federal funds which require negotiated indirect cost rates - financially intensive</t>
  </si>
  <si>
    <t>There has been the addition of an operational-level staff (supporting Stephanie) and one strategic management hire. Need for an apprentice that will prepare for taking over UAP.</t>
  </si>
  <si>
    <t>Added Director function with VP  to support. New Director given room to lead and produce a management team and business structure supportive of UAP's strategy.</t>
  </si>
  <si>
    <t>Core management team has been established to transfer current board support functions (such as financials) to full time staff</t>
  </si>
  <si>
    <t>Staff are managing key areas of the business, covering all functions, but not necessarily unique functions per employee (e.g. each employee still wearing multiple "hats")</t>
  </si>
  <si>
    <t>Consultancy roles of Mike and John have been built out to determine how a core staff role would function. A succession plan has been prepared for their functions to transition towards staff.</t>
  </si>
  <si>
    <t>The UAP has CPA-reviewed financials.</t>
  </si>
  <si>
    <t xml:space="preserve">Fundraising/revenue generation is led by staff with board support as connector. </t>
  </si>
  <si>
    <t xml:space="preserve"> UAA discovery and outreach is led by staff.</t>
  </si>
  <si>
    <t>The UAP treasurer/CFO  oversees Quickbooks, financials, CPA hired and audited financials</t>
  </si>
  <si>
    <t xml:space="preserve">There is a full financial infrastructure on staff, with budgeting projection function at CFO/Dir. level. </t>
  </si>
  <si>
    <t>All revenue generation has been led by staff with supportive board role.</t>
  </si>
  <si>
    <t>The question of whether The UAP should have a Community advisory board has been researched and answered.</t>
  </si>
  <si>
    <t>If decided, a Community Advisory Board has been formed.</t>
  </si>
  <si>
    <t>All mfging champions across all UAAs have been identified. Organize either 1-1s between UAP and that mfger, or an annual UAP employer meeting (virtual meeting) as an "Employer Advisory Board". Value could include learning about opportunities across geographies, determine industry need and potential to hire, arm the mfgers with talking points and evidence they can share among their network, increase UAP placement success to learn about hiring needs, or to connect the dots for UAAs in location X and employers in location Y.</t>
  </si>
  <si>
    <t xml:space="preserve">A program has been established to identify and celebrate the early employers of UAA graduates.  </t>
  </si>
  <si>
    <t>"UAP certified employers" have been empowered to share their experiences within their network of peer mfgers to find new employers.</t>
  </si>
  <si>
    <t>A UAP Uniquely Abled Diversity Award or other celebration device has been established.. This could be performed at a major conference, association or otherwise.</t>
  </si>
  <si>
    <t>A standardized UAP response has been produced for when UAAs receive local, state, national attention from politicals or media. Capture these instances and have communication pipeline to share across socials and website.</t>
  </si>
  <si>
    <t>Packet and standard "set plays"have been prepared  to help new UAAs generate public attention from media when launching new initiatives.  UAP works with UAA's community college gov official to have set invitations out to local politicians and media to come see an UAA in action at the community college. This proposition to is used to attract interest.</t>
  </si>
  <si>
    <t>A description of volunteer roles that we need and what their duties would be has been developed.</t>
  </si>
  <si>
    <t>A list is maintained of warm contacts via email service provider of confirmed or likely voltunteers</t>
  </si>
  <si>
    <t>Tactical goals have been filled in based on potential volunteer opportunities</t>
  </si>
  <si>
    <t>Add communications requests for media submissions from UAAs and connected stakeholders i.e. families, trainers, mfgers etc. (Stephanie: add this to the licensing agreement for new UAAs to provide media - formalize submissions).???</t>
  </si>
  <si>
    <t>Specific, on-the-ground volunteering for TBD  in-person enagements surrounding new UAA with UAP serving in supportive role, or volunteers providing high quality video content or user-submitted media to improve UAP ability to demonstrate success. ??</t>
  </si>
  <si>
    <t xml:space="preserve">Strategic Goal 10: The UAP has a fully developed management and operational team with specific job functions, areas of expertise in those functions, to include Director, Finance lead, Programmatic Lead, Fundraising/Sponsorship Lead, Communications Lead. This team is focused daily on performing these functions. </t>
  </si>
  <si>
    <t>Strategic Goal 11: Board function has changed to oversight and advisory, receieving updates from Management Team to discuss key decisions, but Management Team leads and drives strategy/creativity.</t>
  </si>
  <si>
    <t>Strategic Goal 12: There is an engaged network of manufacturers who have UAA graduates and provide their time and energy to advise future UAP curriculum/strategies etc. Mfgers as deployable champions</t>
  </si>
  <si>
    <t>Strategic Goal 13: Local political leaders and media apparatus that can be leveraged to amplify UAAs or work of UAP more broadly are deployed consistently during the establishment of new UAAs.</t>
  </si>
  <si>
    <t>Internal &amp; external communications start to focus on the business benefits of hiring diverse individuals.  Evolving our conversation about disabled vs. uniquely abled to ensure that it does not sound like a charity conversation, you are making a business decision that is beneficial for the employer and employee</t>
  </si>
  <si>
    <t>Materials to support UAAs have been developed.</t>
  </si>
  <si>
    <t>Materials to support the UAAs in connecting to employers have been developed.</t>
  </si>
  <si>
    <t>Materials to help UAAs understand and build their local ecosystem have been developed.</t>
  </si>
  <si>
    <t>Strategy E.1. Manage the UAP on sound management principles</t>
  </si>
  <si>
    <t>Strategy E.2. Manage the UAP on sound financial principles</t>
  </si>
  <si>
    <t xml:space="preserve">Strategy E.3. Maintain at least 4-year forward funding. </t>
  </si>
  <si>
    <r>
      <t>Vision:</t>
    </r>
    <r>
      <rPr>
        <sz val="11"/>
        <color theme="1"/>
        <rFont val="Calibri"/>
        <family val="2"/>
        <scheme val="minor"/>
      </rPr>
      <t xml:space="preserve"> The Uniquely Abled Project is committed to creating a world where all individuals, regardless of employment barriers, thrive in fulfilling careers that recognize and celebrate their unique abilities.”</t>
    </r>
  </si>
  <si>
    <r>
      <t>Obstacle Belief:</t>
    </r>
    <r>
      <rPr>
        <sz val="11"/>
        <color theme="1"/>
        <rFont val="Calibri"/>
        <family val="2"/>
        <scheme val="minor"/>
      </rPr>
      <t xml:space="preserve"> People with disabilities can’t.</t>
    </r>
  </si>
  <si>
    <r>
      <t>Missing Possibility:</t>
    </r>
    <r>
      <rPr>
        <sz val="11"/>
        <color theme="1"/>
        <rFont val="Calibri"/>
        <family val="2"/>
        <scheme val="minor"/>
      </rPr>
      <t xml:space="preserve"> The possibility of uniquely abled individuals making a significant net benefit contribution to business, other organizations, themselves, and others in their lives.</t>
    </r>
  </si>
  <si>
    <r>
      <t>Mission:</t>
    </r>
    <r>
      <rPr>
        <sz val="11"/>
        <color theme="1"/>
        <rFont val="Calibri"/>
        <family val="2"/>
        <scheme val="minor"/>
      </rPr>
      <t>The Mission of the Uniquely Abled Project is to create inclusive, sustained, and gainful vocational career opportunities for individuals with employment barriers by matching their unique abilities to well-paying jobs in high demand.</t>
    </r>
  </si>
  <si>
    <t>Strategy B. Establish, maintain, and grow vocational opportunities for the uniquely abled</t>
  </si>
  <si>
    <r>
      <rPr>
        <b/>
        <sz val="11"/>
        <color theme="1"/>
        <rFont val="Calibri"/>
        <family val="2"/>
        <scheme val="minor"/>
      </rPr>
      <t>Strategic Goal 4: Manufacturing &amp; Trade Associations</t>
    </r>
    <r>
      <rPr>
        <sz val="11"/>
        <color theme="1"/>
        <rFont val="Calibri"/>
        <family val="2"/>
        <scheme val="minor"/>
      </rPr>
      <t>: Any and all associations with relevant to manufacturing and workforce are aware and supportive of UAP efforts, and are willing to communicate benefits to their members.</t>
    </r>
  </si>
  <si>
    <r>
      <rPr>
        <b/>
        <sz val="11"/>
        <color theme="1"/>
        <rFont val="Calibri"/>
        <family val="2"/>
        <scheme val="minor"/>
      </rPr>
      <t>Strategic Goal 5: Government Agencies and "Federal Infrastructure" (MEPs, MFG USA, WIOA, EDDs, also state variants of these networks)</t>
    </r>
    <r>
      <rPr>
        <sz val="11"/>
        <color theme="1"/>
        <rFont val="Calibri"/>
        <family val="2"/>
        <scheme val="minor"/>
      </rPr>
      <t>: Every federal workforce program, and any federal network (or state) engaged in training intentionally includes the need for the uniquely abled to be included in program design and implementation.</t>
    </r>
  </si>
  <si>
    <r>
      <rPr>
        <b/>
        <sz val="11"/>
        <color theme="1"/>
        <rFont val="Calibri"/>
        <family val="2"/>
        <scheme val="minor"/>
      </rPr>
      <t>Strategic Goal 6: Local Economic Development and Community Benefit Organizations</t>
    </r>
    <r>
      <rPr>
        <sz val="11"/>
        <color theme="1"/>
        <rFont val="Calibri"/>
        <family val="2"/>
        <scheme val="minor"/>
      </rPr>
      <t>: Relevant stakeholders in every region understand their area's capacity to attract, train and employ the uniquely abled to support strategic economic development and as a funding strategy for UAA long-term success.</t>
    </r>
  </si>
  <si>
    <r>
      <rPr>
        <b/>
        <sz val="11"/>
        <color theme="1"/>
        <rFont val="Calibri"/>
        <family val="2"/>
        <scheme val="minor"/>
      </rPr>
      <t xml:space="preserve">Alumni program </t>
    </r>
    <r>
      <rPr>
        <sz val="11"/>
        <color theme="1"/>
        <rFont val="Calibri"/>
        <family val="2"/>
        <scheme val="minor"/>
      </rPr>
      <t>- ways to keep UAA graduates connected to UAP through online forum or newsletter etc , that would further enrich their lives and encourage ongoing UAA support have been identified.</t>
    </r>
  </si>
  <si>
    <r>
      <t xml:space="preserve">Strategic Goal 7: Individual Families and Trainees: </t>
    </r>
    <r>
      <rPr>
        <sz val="11"/>
        <color theme="1"/>
        <rFont val="Calibri"/>
        <family val="2"/>
        <scheme val="minor"/>
      </rPr>
      <t>Broad, national list of individuals who were either directly or indirectly related to a UAA trianing, or believe in the mission of UAP. This group could be used for volunteering, awareness building, fundraising etc.</t>
    </r>
  </si>
  <si>
    <r>
      <rPr>
        <b/>
        <sz val="11"/>
        <color theme="1"/>
        <rFont val="Calibri"/>
        <family val="2"/>
        <scheme val="minor"/>
      </rPr>
      <t xml:space="preserve">Strategic Goal 8: Workforce Dev/training orgs/NGOs and social groups with national scope: </t>
    </r>
    <r>
      <rPr>
        <sz val="11"/>
        <color theme="1"/>
        <rFont val="Calibri"/>
        <family val="2"/>
        <scheme val="minor"/>
      </rPr>
      <t>The UAP has been established as the leading collaborative network for uniquely abled workforce development, with formalized partnerships in place with other leading NGOs focused on workforce development and neurodivergent education and career success.</t>
    </r>
  </si>
  <si>
    <t>Strategy D.2. Establish collaborative networks among those organizations focused on supportive employment.</t>
  </si>
  <si>
    <t>Educational videos for students and parents have been created.</t>
  </si>
  <si>
    <t>Turn over QuickBooks maintenance and ADP interface to Bob</t>
  </si>
  <si>
    <t>Write and submit Impact Report to MEAF</t>
  </si>
  <si>
    <t>At least ?? UAP certified UAA CNC programs are in operation by end 2025.</t>
  </si>
  <si>
    <t>At least 26  UAP certified UAA CNC programs are in operation by end 2026</t>
  </si>
  <si>
    <t>At least ?? UAP certified UAA CNC programs are in operation.</t>
  </si>
  <si>
    <t>The Uniquely Abled Project Strategic Plan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</si>
</sst>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ont>
    <font>
      <sz val="11"/>
      <color theme="1"/>
      <name val="Calibri"/>
    </font>
    <font>
      <sz val="12"/>
      <color theme="1"/>
      <name val="Arial"/>
    </font>
    <font>
      <b/>
      <sz val="11"/>
      <color rgb="FFFF0000"/>
      <name val="Calibri"/>
    </font>
    <font>
      <sz val="12"/>
      <color theme="1"/>
      <name val="Calibri"/>
    </font>
    <font>
      <b/>
      <u/>
      <sz val="11"/>
      <color theme="1"/>
      <name val="Calibri"/>
    </font>
    <font>
      <b/>
      <u/>
      <sz val="11"/>
      <color theme="1"/>
      <name val="Calibri"/>
    </font>
    <font>
      <i/>
      <sz val="11"/>
      <color theme="1"/>
      <name val="Calibri"/>
    </font>
    <font>
      <sz val="12"/>
      <color theme="1"/>
      <name val="Calibri"/>
      <family val="2"/>
    </font>
    <font>
      <sz val="12"/>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00"/>
        <bgColor rgb="FFFFFF00"/>
      </patternFill>
    </fill>
    <fill>
      <patternFill patternType="solid">
        <fgColor rgb="FF0DFF7A"/>
        <bgColor rgb="FF0DFF7A"/>
      </patternFill>
    </fill>
    <fill>
      <patternFill patternType="solid">
        <fgColor rgb="FFBAE18F"/>
        <bgColor rgb="FFBAE18F"/>
      </patternFill>
    </fill>
    <fill>
      <patternFill patternType="solid">
        <fgColor rgb="FF93C47D"/>
        <bgColor rgb="FF93C47D"/>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00">
    <xf numFmtId="0" fontId="0" fillId="0" borderId="0" xfId="0"/>
    <xf numFmtId="0" fontId="5" fillId="0" borderId="0" xfId="0" applyFont="1"/>
    <xf numFmtId="0" fontId="6" fillId="0" borderId="1" xfId="0" applyFont="1" applyBorder="1" applyAlignment="1">
      <alignment vertical="top" wrapText="1"/>
    </xf>
    <xf numFmtId="0" fontId="6" fillId="0" borderId="1" xfId="0" applyFont="1" applyBorder="1" applyAlignment="1">
      <alignment vertical="top"/>
    </xf>
    <xf numFmtId="0" fontId="6" fillId="2" borderId="1" xfId="0" applyFont="1" applyFill="1" applyBorder="1" applyAlignment="1">
      <alignment vertical="top"/>
    </xf>
    <xf numFmtId="0" fontId="6" fillId="3" borderId="1" xfId="0" applyFont="1" applyFill="1" applyBorder="1" applyAlignment="1">
      <alignment vertical="top"/>
    </xf>
    <xf numFmtId="0" fontId="7" fillId="0" borderId="1" xfId="0" applyFont="1" applyBorder="1" applyAlignment="1">
      <alignment vertical="top"/>
    </xf>
    <xf numFmtId="0" fontId="6" fillId="0" borderId="1" xfId="0" applyFont="1" applyBorder="1"/>
    <xf numFmtId="0" fontId="6" fillId="0" borderId="1" xfId="0" applyFont="1" applyBorder="1" applyAlignment="1">
      <alignment horizontal="left"/>
    </xf>
    <xf numFmtId="49" fontId="9" fillId="4" borderId="1" xfId="0" applyNumberFormat="1" applyFont="1" applyFill="1" applyBorder="1" applyAlignment="1">
      <alignment vertical="top" wrapText="1"/>
    </xf>
    <xf numFmtId="0" fontId="9" fillId="4" borderId="1" xfId="0" applyFont="1" applyFill="1" applyBorder="1" applyAlignment="1">
      <alignment vertical="top"/>
    </xf>
    <xf numFmtId="49" fontId="9" fillId="5" borderId="1" xfId="0" applyNumberFormat="1" applyFont="1" applyFill="1" applyBorder="1" applyAlignment="1">
      <alignment vertical="top" wrapText="1"/>
    </xf>
    <xf numFmtId="0" fontId="9" fillId="5" borderId="1" xfId="0" applyFont="1" applyFill="1" applyBorder="1" applyAlignment="1">
      <alignment vertical="top"/>
    </xf>
    <xf numFmtId="49" fontId="9" fillId="6" borderId="1" xfId="0" applyNumberFormat="1" applyFont="1" applyFill="1" applyBorder="1" applyAlignment="1">
      <alignment vertical="top" wrapText="1"/>
    </xf>
    <xf numFmtId="0" fontId="9" fillId="6" borderId="1" xfId="0" applyFont="1" applyFill="1" applyBorder="1" applyAlignment="1">
      <alignment vertical="top"/>
    </xf>
    <xf numFmtId="49" fontId="9" fillId="0" borderId="1" xfId="0" applyNumberFormat="1" applyFont="1" applyBorder="1" applyAlignment="1">
      <alignment vertical="top" wrapText="1"/>
    </xf>
    <xf numFmtId="0" fontId="9" fillId="0" borderId="1" xfId="0" applyFont="1" applyBorder="1" applyAlignment="1">
      <alignment vertical="top"/>
    </xf>
    <xf numFmtId="49" fontId="6" fillId="5" borderId="1" xfId="0" applyNumberFormat="1" applyFont="1" applyFill="1" applyBorder="1" applyAlignment="1">
      <alignment vertical="top"/>
    </xf>
    <xf numFmtId="0" fontId="6" fillId="5" borderId="1" xfId="0" applyFont="1" applyFill="1" applyBorder="1" applyAlignment="1">
      <alignment vertical="top"/>
    </xf>
    <xf numFmtId="0" fontId="6" fillId="3" borderId="1" xfId="0" applyFont="1" applyFill="1" applyBorder="1"/>
    <xf numFmtId="0" fontId="8" fillId="3" borderId="0" xfId="0" applyFont="1" applyFill="1"/>
    <xf numFmtId="0" fontId="6" fillId="0" borderId="0" xfId="0" applyFont="1"/>
    <xf numFmtId="0" fontId="6" fillId="2" borderId="1" xfId="0" applyFont="1" applyFill="1" applyBorder="1" applyAlignment="1">
      <alignment horizontal="center" vertical="top"/>
    </xf>
    <xf numFmtId="0" fontId="5" fillId="2" borderId="1" xfId="0"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0" fontId="10" fillId="0" borderId="1" xfId="0" applyFont="1" applyBorder="1"/>
    <xf numFmtId="0" fontId="6" fillId="0" borderId="1"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xf>
    <xf numFmtId="0" fontId="6" fillId="0" borderId="1" xfId="0" applyFont="1" applyBorder="1" applyAlignment="1">
      <alignment horizontal="left" vertical="top" wrapText="1"/>
    </xf>
    <xf numFmtId="9" fontId="6" fillId="0" borderId="1" xfId="0" applyNumberFormat="1" applyFont="1" applyBorder="1"/>
    <xf numFmtId="0" fontId="13" fillId="0" borderId="1" xfId="0" applyFont="1" applyBorder="1" applyAlignment="1">
      <alignment vertical="top" wrapText="1"/>
    </xf>
    <xf numFmtId="0" fontId="0" fillId="0" borderId="0" xfId="0" applyAlignment="1">
      <alignment vertical="top"/>
    </xf>
    <xf numFmtId="0" fontId="14" fillId="0" borderId="0" xfId="0" applyFont="1"/>
    <xf numFmtId="0" fontId="13" fillId="0" borderId="1" xfId="0" applyFont="1" applyBorder="1" applyAlignment="1">
      <alignment vertical="top"/>
    </xf>
    <xf numFmtId="0" fontId="14" fillId="0" borderId="0" xfId="0" applyFont="1" applyAlignment="1">
      <alignment vertical="top"/>
    </xf>
    <xf numFmtId="0" fontId="14" fillId="0" borderId="1" xfId="0" applyFont="1" applyBorder="1"/>
    <xf numFmtId="0" fontId="13" fillId="0" borderId="1" xfId="0" applyFont="1" applyBorder="1"/>
    <xf numFmtId="49" fontId="13" fillId="5" borderId="1" xfId="0" applyNumberFormat="1" applyFont="1" applyFill="1" applyBorder="1" applyAlignment="1">
      <alignment vertical="top" wrapText="1"/>
    </xf>
    <xf numFmtId="0" fontId="13" fillId="5" borderId="1" xfId="0" applyFont="1" applyFill="1" applyBorder="1" applyAlignment="1">
      <alignment vertical="top"/>
    </xf>
    <xf numFmtId="0" fontId="13" fillId="0" borderId="0" xfId="0" applyFont="1"/>
    <xf numFmtId="0" fontId="13" fillId="0" borderId="0" xfId="0" applyFont="1" applyAlignment="1">
      <alignment vertical="top"/>
    </xf>
    <xf numFmtId="0" fontId="14" fillId="0" borderId="1" xfId="0" applyFont="1" applyBorder="1" applyAlignment="1">
      <alignment vertical="top"/>
    </xf>
    <xf numFmtId="0" fontId="4" fillId="0" borderId="0" xfId="0" applyFont="1"/>
    <xf numFmtId="0" fontId="4" fillId="0" borderId="0" xfId="0" applyFont="1" applyAlignment="1">
      <alignment wrapText="1"/>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Border="1"/>
    <xf numFmtId="0" fontId="4" fillId="0" borderId="1" xfId="0" applyFont="1" applyBorder="1" applyAlignment="1">
      <alignment wrapText="1"/>
    </xf>
    <xf numFmtId="0" fontId="16" fillId="0" borderId="0" xfId="0" applyFont="1"/>
    <xf numFmtId="0" fontId="15" fillId="0" borderId="1" xfId="0" applyFont="1" applyBorder="1" applyAlignment="1">
      <alignment vertical="top" wrapText="1"/>
    </xf>
    <xf numFmtId="0" fontId="4" fillId="7" borderId="1" xfId="0" applyFont="1" applyFill="1" applyBorder="1" applyAlignment="1">
      <alignment vertical="top" wrapText="1"/>
    </xf>
    <xf numFmtId="0" fontId="15" fillId="0" borderId="0" xfId="0" applyFont="1"/>
    <xf numFmtId="0" fontId="4" fillId="0" borderId="0" xfId="0" applyFont="1" applyAlignment="1">
      <alignment horizontal="left"/>
    </xf>
    <xf numFmtId="49" fontId="4" fillId="0" borderId="1" xfId="0" applyNumberFormat="1" applyFont="1" applyBorder="1" applyAlignment="1">
      <alignment vertical="top" wrapText="1"/>
    </xf>
    <xf numFmtId="49" fontId="15" fillId="2" borderId="1" xfId="0" applyNumberFormat="1" applyFont="1" applyFill="1" applyBorder="1" applyAlignment="1">
      <alignment vertical="top" wrapText="1"/>
    </xf>
    <xf numFmtId="0" fontId="16" fillId="3" borderId="1" xfId="0" applyFont="1" applyFill="1" applyBorder="1" applyAlignment="1">
      <alignment vertical="top"/>
    </xf>
    <xf numFmtId="0" fontId="4" fillId="3" borderId="1" xfId="0" applyFont="1" applyFill="1" applyBorder="1" applyAlignment="1">
      <alignment vertical="top" wrapText="1"/>
    </xf>
    <xf numFmtId="49" fontId="4" fillId="3" borderId="1" xfId="0" applyNumberFormat="1" applyFont="1" applyFill="1" applyBorder="1" applyAlignment="1">
      <alignment vertical="top" wrapText="1"/>
    </xf>
    <xf numFmtId="0" fontId="4" fillId="0" borderId="1" xfId="0" applyFont="1" applyBorder="1" applyAlignment="1">
      <alignment horizontal="left"/>
    </xf>
    <xf numFmtId="0" fontId="17" fillId="0" borderId="3" xfId="0" applyFont="1" applyBorder="1"/>
    <xf numFmtId="0" fontId="17" fillId="0" borderId="4" xfId="0" applyFont="1" applyBorder="1"/>
    <xf numFmtId="0" fontId="4" fillId="0" borderId="2" xfId="0" applyFont="1" applyBorder="1" applyAlignment="1">
      <alignment vertical="top" wrapText="1"/>
    </xf>
    <xf numFmtId="0" fontId="4" fillId="0" borderId="3" xfId="0" applyFont="1" applyBorder="1" applyAlignment="1">
      <alignment vertical="top" wrapText="1"/>
    </xf>
    <xf numFmtId="49" fontId="4" fillId="0" borderId="3" xfId="0" applyNumberFormat="1"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6" fillId="3" borderId="1" xfId="0" applyFont="1" applyFill="1" applyBorder="1"/>
    <xf numFmtId="0" fontId="4" fillId="3" borderId="1" xfId="0" applyFont="1" applyFill="1" applyBorder="1" applyAlignment="1">
      <alignment wrapText="1"/>
    </xf>
    <xf numFmtId="0" fontId="4" fillId="3" borderId="1" xfId="0" applyFont="1" applyFill="1" applyBorder="1"/>
    <xf numFmtId="0" fontId="15" fillId="0" borderId="1" xfId="0" applyFont="1" applyBorder="1"/>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wrapText="1"/>
    </xf>
    <xf numFmtId="0" fontId="16" fillId="3" borderId="1" xfId="0" applyFont="1" applyFill="1" applyBorder="1" applyAlignment="1">
      <alignment horizontal="left"/>
    </xf>
    <xf numFmtId="0" fontId="4" fillId="0" borderId="3" xfId="0" applyFont="1" applyBorder="1" applyAlignment="1">
      <alignment wrapText="1"/>
    </xf>
    <xf numFmtId="0" fontId="4" fillId="0" borderId="3" xfId="0" applyFont="1" applyBorder="1"/>
    <xf numFmtId="0" fontId="4" fillId="0" borderId="4" xfId="0" applyFont="1" applyBorder="1" applyAlignment="1">
      <alignment wrapText="1"/>
    </xf>
    <xf numFmtId="0" fontId="16" fillId="3" borderId="0" xfId="0" applyFont="1" applyFill="1" applyAlignment="1">
      <alignment vertical="top"/>
    </xf>
    <xf numFmtId="0" fontId="16" fillId="3" borderId="0" xfId="0" applyFont="1" applyFill="1"/>
    <xf numFmtId="0" fontId="4" fillId="0" borderId="0" xfId="0" applyFont="1" applyAlignment="1">
      <alignment horizontal="left" vertical="top"/>
    </xf>
    <xf numFmtId="0" fontId="4" fillId="0" borderId="0" xfId="0" applyFont="1" applyAlignment="1">
      <alignment horizontal="left" vertical="center"/>
    </xf>
    <xf numFmtId="0" fontId="3" fillId="0" borderId="0" xfId="0" applyFont="1" applyAlignment="1">
      <alignment vertical="top" wrapText="1"/>
    </xf>
    <xf numFmtId="0" fontId="2" fillId="7" borderId="1" xfId="0" applyFont="1" applyFill="1" applyBorder="1" applyAlignment="1">
      <alignment vertical="top" wrapText="1"/>
    </xf>
    <xf numFmtId="0" fontId="2" fillId="0" borderId="1" xfId="0" applyFont="1" applyBorder="1" applyAlignment="1">
      <alignment vertical="top" wrapText="1"/>
    </xf>
    <xf numFmtId="49" fontId="15" fillId="0" borderId="1" xfId="0" applyNumberFormat="1" applyFont="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center" wrapText="1"/>
    </xf>
    <xf numFmtId="0" fontId="4" fillId="0" borderId="1" xfId="0" applyFont="1" applyFill="1" applyBorder="1"/>
    <xf numFmtId="0" fontId="6" fillId="0" borderId="1" xfId="0" applyFont="1" applyFill="1" applyBorder="1"/>
    <xf numFmtId="0" fontId="0" fillId="0" borderId="0" xfId="0" applyFill="1"/>
    <xf numFmtId="0" fontId="4" fillId="5" borderId="2" xfId="0" applyFont="1" applyFill="1" applyBorder="1" applyAlignment="1">
      <alignment vertical="top" wrapText="1"/>
    </xf>
    <xf numFmtId="0" fontId="17" fillId="0" borderId="3" xfId="0" applyFont="1" applyBorder="1"/>
    <xf numFmtId="0" fontId="17" fillId="0" borderId="4" xfId="0" applyFont="1" applyBorder="1"/>
    <xf numFmtId="0" fontId="4" fillId="4" borderId="2" xfId="0" applyFont="1" applyFill="1" applyBorder="1" applyAlignment="1">
      <alignment vertical="top" wrapText="1"/>
    </xf>
    <xf numFmtId="0" fontId="4" fillId="6" borderId="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53"/>
  <sheetViews>
    <sheetView tabSelected="1" workbookViewId="0"/>
  </sheetViews>
  <sheetFormatPr defaultColWidth="14.42578125" defaultRowHeight="15" customHeight="1" x14ac:dyDescent="0.25"/>
  <cols>
    <col min="1" max="1" width="30.42578125" style="43" customWidth="1"/>
    <col min="2" max="2" width="27.7109375" style="43" customWidth="1"/>
    <col min="3" max="4" width="25.7109375" style="43" customWidth="1"/>
    <col min="5" max="5" width="29.28515625" style="43" customWidth="1"/>
    <col min="6" max="6" width="35.85546875" style="43" customWidth="1"/>
    <col min="7" max="24" width="8.7109375" customWidth="1"/>
  </cols>
  <sheetData>
    <row r="1" spans="1:2" ht="14.25" customHeight="1" x14ac:dyDescent="0.25">
      <c r="A1" s="56" t="s">
        <v>349</v>
      </c>
    </row>
    <row r="2" spans="1:2" ht="14.25" customHeight="1" x14ac:dyDescent="0.25">
      <c r="A2" s="56" t="s">
        <v>331</v>
      </c>
    </row>
    <row r="3" spans="1:2" ht="14.25" customHeight="1" x14ac:dyDescent="0.25">
      <c r="A3" s="56" t="s">
        <v>332</v>
      </c>
    </row>
    <row r="4" spans="1:2" ht="14.25" customHeight="1" x14ac:dyDescent="0.25">
      <c r="A4" s="56" t="s">
        <v>333</v>
      </c>
    </row>
    <row r="5" spans="1:2" ht="14.25" customHeight="1" x14ac:dyDescent="0.25">
      <c r="A5" s="56" t="s">
        <v>334</v>
      </c>
    </row>
    <row r="6" spans="1:2" ht="14.25" customHeight="1" x14ac:dyDescent="0.25">
      <c r="A6" s="56"/>
    </row>
    <row r="7" spans="1:2" ht="14.25" customHeight="1" x14ac:dyDescent="0.25">
      <c r="A7" s="56" t="s">
        <v>0</v>
      </c>
      <c r="B7" s="57" t="s">
        <v>181</v>
      </c>
    </row>
    <row r="8" spans="1:2" ht="14.25" customHeight="1" x14ac:dyDescent="0.25">
      <c r="B8" s="57" t="s">
        <v>182</v>
      </c>
    </row>
    <row r="9" spans="1:2" ht="14.25" customHeight="1" x14ac:dyDescent="0.25">
      <c r="B9" s="57" t="s">
        <v>1</v>
      </c>
    </row>
    <row r="10" spans="1:2" ht="14.25" customHeight="1" x14ac:dyDescent="0.25">
      <c r="B10" s="57" t="s">
        <v>2</v>
      </c>
    </row>
    <row r="11" spans="1:2" ht="14.25" customHeight="1" x14ac:dyDescent="0.25">
      <c r="B11" s="57" t="s">
        <v>3</v>
      </c>
    </row>
    <row r="12" spans="1:2" ht="14.25" customHeight="1" x14ac:dyDescent="0.25">
      <c r="B12" s="57" t="s">
        <v>183</v>
      </c>
    </row>
    <row r="13" spans="1:2" ht="14.25" customHeight="1" x14ac:dyDescent="0.25">
      <c r="B13" s="57" t="s">
        <v>184</v>
      </c>
    </row>
    <row r="14" spans="1:2" ht="14.25" customHeight="1" x14ac:dyDescent="0.25">
      <c r="B14" s="57"/>
    </row>
    <row r="15" spans="1:2" ht="14.25" customHeight="1" x14ac:dyDescent="0.25">
      <c r="A15" s="56" t="s">
        <v>4</v>
      </c>
      <c r="B15" s="57" t="s">
        <v>5</v>
      </c>
    </row>
    <row r="16" spans="1:2" ht="14.25" customHeight="1" x14ac:dyDescent="0.25">
      <c r="A16" s="56"/>
      <c r="B16" s="57" t="s">
        <v>6</v>
      </c>
    </row>
    <row r="17" spans="1:24" ht="14.25" customHeight="1" x14ac:dyDescent="0.25">
      <c r="A17" s="56"/>
      <c r="B17" s="57" t="s">
        <v>185</v>
      </c>
    </row>
    <row r="18" spans="1:24" ht="14.25" customHeight="1" x14ac:dyDescent="0.25">
      <c r="A18" s="56"/>
      <c r="B18" s="57" t="s">
        <v>186</v>
      </c>
    </row>
    <row r="19" spans="1:24" ht="14.25" customHeight="1" x14ac:dyDescent="0.25">
      <c r="A19" s="56"/>
      <c r="B19" s="57" t="s">
        <v>187</v>
      </c>
    </row>
    <row r="20" spans="1:24" ht="14.25" customHeight="1" x14ac:dyDescent="0.25">
      <c r="B20" s="57"/>
    </row>
    <row r="21" spans="1:24" ht="14.25" customHeight="1" x14ac:dyDescent="0.25">
      <c r="A21" s="49"/>
      <c r="B21" s="89" t="s">
        <v>190</v>
      </c>
      <c r="C21" s="58"/>
      <c r="D21" s="58"/>
      <c r="E21" s="50"/>
      <c r="F21" s="50"/>
      <c r="G21" s="3"/>
      <c r="H21" s="3"/>
      <c r="I21" s="3"/>
      <c r="J21" s="3"/>
      <c r="K21" s="3"/>
      <c r="L21" s="3"/>
      <c r="M21" s="3"/>
      <c r="N21" s="3"/>
      <c r="O21" s="3"/>
      <c r="P21" s="3"/>
      <c r="Q21" s="3"/>
      <c r="R21" s="3"/>
      <c r="S21" s="3"/>
      <c r="T21" s="3"/>
      <c r="U21" s="3"/>
      <c r="V21" s="3"/>
      <c r="W21" s="3"/>
      <c r="X21" s="3"/>
    </row>
    <row r="22" spans="1:24" ht="34.5" customHeight="1" x14ac:dyDescent="0.25">
      <c r="A22" s="59" t="s">
        <v>7</v>
      </c>
      <c r="B22" s="59" t="s">
        <v>8</v>
      </c>
      <c r="C22" s="59" t="s">
        <v>9</v>
      </c>
      <c r="D22" s="59" t="s">
        <v>10</v>
      </c>
      <c r="E22" s="59" t="s">
        <v>11</v>
      </c>
      <c r="F22" s="59" t="s">
        <v>12</v>
      </c>
      <c r="G22" s="4"/>
      <c r="H22" s="4"/>
      <c r="I22" s="4"/>
      <c r="J22" s="4"/>
      <c r="K22" s="4"/>
      <c r="L22" s="4"/>
      <c r="M22" s="4"/>
      <c r="N22" s="4"/>
      <c r="O22" s="4"/>
      <c r="P22" s="4"/>
      <c r="Q22" s="4"/>
      <c r="R22" s="4"/>
      <c r="S22" s="4"/>
      <c r="T22" s="4"/>
      <c r="U22" s="4"/>
      <c r="V22" s="4"/>
      <c r="W22" s="4"/>
      <c r="X22" s="4"/>
    </row>
    <row r="23" spans="1:24" ht="14.25" customHeight="1" x14ac:dyDescent="0.25">
      <c r="A23" s="49"/>
      <c r="B23" s="49"/>
      <c r="C23" s="58"/>
      <c r="D23" s="58"/>
      <c r="E23" s="58"/>
      <c r="F23" s="58"/>
      <c r="G23" s="3"/>
      <c r="H23" s="3"/>
      <c r="I23" s="3"/>
      <c r="J23" s="3"/>
      <c r="K23" s="3"/>
      <c r="L23" s="3"/>
      <c r="M23" s="3"/>
      <c r="N23" s="3"/>
      <c r="O23" s="3"/>
      <c r="P23" s="3"/>
      <c r="Q23" s="3"/>
      <c r="R23" s="3"/>
      <c r="S23" s="3"/>
      <c r="T23" s="3"/>
      <c r="U23" s="3"/>
      <c r="V23" s="3"/>
      <c r="W23" s="3"/>
      <c r="X23" s="3"/>
    </row>
    <row r="24" spans="1:24" ht="14.25" customHeight="1" x14ac:dyDescent="0.25">
      <c r="A24" s="60" t="s">
        <v>13</v>
      </c>
      <c r="B24" s="61"/>
      <c r="C24" s="62"/>
      <c r="D24" s="62"/>
      <c r="E24" s="62"/>
      <c r="F24" s="62"/>
      <c r="G24" s="5"/>
      <c r="H24" s="5"/>
      <c r="I24" s="5"/>
      <c r="J24" s="5"/>
      <c r="K24" s="5"/>
      <c r="L24" s="5"/>
      <c r="M24" s="5"/>
      <c r="N24" s="5"/>
      <c r="O24" s="5"/>
      <c r="P24" s="5"/>
      <c r="Q24" s="5"/>
      <c r="R24" s="5"/>
      <c r="S24" s="5"/>
      <c r="T24" s="5"/>
      <c r="U24" s="5"/>
      <c r="V24" s="5"/>
      <c r="W24" s="5"/>
      <c r="X24" s="5"/>
    </row>
    <row r="25" spans="1:24" ht="60" x14ac:dyDescent="0.25">
      <c r="A25" s="49"/>
      <c r="B25" s="49"/>
      <c r="C25" s="50"/>
      <c r="D25" s="50"/>
      <c r="E25" s="54"/>
      <c r="F25" s="54" t="s">
        <v>14</v>
      </c>
      <c r="G25" s="6"/>
      <c r="H25" s="6"/>
      <c r="I25" s="6"/>
      <c r="J25" s="6"/>
      <c r="K25" s="6"/>
      <c r="L25" s="6"/>
      <c r="M25" s="6"/>
      <c r="N25" s="6"/>
      <c r="O25" s="6"/>
      <c r="P25" s="6"/>
      <c r="Q25" s="6"/>
      <c r="R25" s="6"/>
      <c r="S25" s="6"/>
      <c r="T25" s="6"/>
      <c r="U25" s="6"/>
      <c r="V25" s="6"/>
      <c r="W25" s="6"/>
      <c r="X25" s="6"/>
    </row>
    <row r="26" spans="1:24" ht="45" x14ac:dyDescent="0.25">
      <c r="A26" s="49"/>
      <c r="B26" s="49"/>
      <c r="C26" s="58"/>
      <c r="D26" s="58"/>
      <c r="E26" s="54"/>
      <c r="F26" s="54" t="s">
        <v>15</v>
      </c>
      <c r="G26" s="6"/>
      <c r="H26" s="6"/>
      <c r="I26" s="6"/>
      <c r="J26" s="6"/>
      <c r="K26" s="6"/>
      <c r="L26" s="6"/>
      <c r="M26" s="6"/>
      <c r="N26" s="6"/>
      <c r="O26" s="6"/>
      <c r="P26" s="6"/>
      <c r="Q26" s="6"/>
      <c r="R26" s="6"/>
      <c r="S26" s="6"/>
      <c r="T26" s="6"/>
      <c r="U26" s="6"/>
      <c r="V26" s="6"/>
      <c r="W26" s="6"/>
      <c r="X26" s="6"/>
    </row>
    <row r="27" spans="1:24" ht="45" x14ac:dyDescent="0.25">
      <c r="A27" s="49"/>
      <c r="B27" s="49"/>
      <c r="C27" s="58"/>
      <c r="D27" s="58"/>
      <c r="E27" s="54"/>
      <c r="F27" s="54" t="s">
        <v>16</v>
      </c>
      <c r="G27" s="6"/>
      <c r="H27" s="6"/>
      <c r="I27" s="6"/>
      <c r="J27" s="6"/>
      <c r="K27" s="6"/>
      <c r="L27" s="6"/>
      <c r="M27" s="6"/>
      <c r="N27" s="6"/>
      <c r="O27" s="6"/>
      <c r="P27" s="6"/>
      <c r="Q27" s="6"/>
      <c r="R27" s="6"/>
      <c r="S27" s="6"/>
      <c r="T27" s="6"/>
      <c r="U27" s="6"/>
      <c r="V27" s="6"/>
      <c r="W27" s="6"/>
      <c r="X27" s="6"/>
    </row>
    <row r="28" spans="1:24" ht="14.25" customHeight="1" x14ac:dyDescent="0.25">
      <c r="A28" s="49"/>
      <c r="B28" s="49"/>
      <c r="C28" s="58"/>
      <c r="D28" s="58"/>
      <c r="E28" s="54"/>
      <c r="F28" s="54"/>
      <c r="G28" s="6"/>
      <c r="H28" s="6"/>
      <c r="I28" s="6"/>
      <c r="J28" s="6"/>
      <c r="K28" s="6"/>
      <c r="L28" s="6"/>
      <c r="M28" s="6"/>
      <c r="N28" s="6"/>
      <c r="O28" s="6"/>
      <c r="P28" s="6"/>
      <c r="Q28" s="6"/>
      <c r="R28" s="6"/>
      <c r="S28" s="6"/>
      <c r="T28" s="6"/>
      <c r="U28" s="6"/>
      <c r="V28" s="6"/>
      <c r="W28" s="6"/>
      <c r="X28" s="6"/>
    </row>
    <row r="29" spans="1:24" ht="14.25" customHeight="1" x14ac:dyDescent="0.25">
      <c r="A29" s="51"/>
      <c r="B29" s="63"/>
      <c r="C29" s="51"/>
      <c r="D29" s="51"/>
      <c r="E29" s="51"/>
      <c r="F29" s="51"/>
      <c r="G29" s="7"/>
      <c r="H29" s="7"/>
      <c r="I29" s="7"/>
      <c r="J29" s="7"/>
      <c r="K29" s="7"/>
      <c r="L29" s="7"/>
      <c r="M29" s="7"/>
      <c r="N29" s="7"/>
      <c r="O29" s="7"/>
      <c r="P29" s="7"/>
      <c r="Q29" s="7"/>
      <c r="R29" s="7"/>
      <c r="S29" s="7"/>
      <c r="T29" s="7"/>
      <c r="U29" s="7"/>
      <c r="V29" s="7"/>
      <c r="W29" s="7"/>
      <c r="X29" s="7"/>
    </row>
    <row r="30" spans="1:24" ht="14.25" customHeight="1" x14ac:dyDescent="0.25">
      <c r="A30" s="98" t="s">
        <v>17</v>
      </c>
      <c r="B30" s="96"/>
      <c r="C30" s="96"/>
      <c r="D30" s="96"/>
      <c r="E30" s="96"/>
      <c r="F30" s="97"/>
      <c r="G30" s="9"/>
      <c r="H30" s="10"/>
      <c r="I30" s="10"/>
      <c r="J30" s="10"/>
      <c r="K30" s="10"/>
      <c r="L30" s="10"/>
      <c r="M30" s="10"/>
      <c r="N30" s="10"/>
      <c r="O30" s="10"/>
      <c r="P30" s="10"/>
      <c r="Q30" s="10"/>
      <c r="R30" s="10"/>
      <c r="S30" s="10"/>
      <c r="T30" s="10"/>
      <c r="U30" s="10"/>
      <c r="V30" s="10"/>
      <c r="W30" s="10"/>
      <c r="X30" s="10"/>
    </row>
    <row r="31" spans="1:24" x14ac:dyDescent="0.25">
      <c r="A31" s="49" t="s">
        <v>18</v>
      </c>
      <c r="B31" s="49"/>
      <c r="C31" s="58"/>
      <c r="D31" s="58"/>
      <c r="E31" s="54"/>
      <c r="F31" s="54"/>
      <c r="G31" s="6"/>
      <c r="H31" s="6"/>
      <c r="I31" s="6"/>
      <c r="J31" s="6"/>
      <c r="K31" s="6"/>
      <c r="L31" s="6"/>
      <c r="M31" s="6"/>
      <c r="N31" s="6"/>
      <c r="O31" s="6"/>
      <c r="P31" s="6"/>
      <c r="Q31" s="6"/>
      <c r="R31" s="6"/>
      <c r="S31" s="6"/>
      <c r="T31" s="6"/>
      <c r="U31" s="6"/>
      <c r="V31" s="6"/>
      <c r="W31" s="6"/>
      <c r="X31" s="6"/>
    </row>
    <row r="32" spans="1:24" ht="44.25" customHeight="1" x14ac:dyDescent="0.25">
      <c r="A32" s="49" t="s">
        <v>19</v>
      </c>
      <c r="B32" s="49" t="s">
        <v>20</v>
      </c>
      <c r="C32" s="58"/>
      <c r="D32" s="58"/>
      <c r="E32" s="54"/>
      <c r="F32" s="54"/>
      <c r="G32" s="6"/>
      <c r="H32" s="6"/>
      <c r="I32" s="6"/>
      <c r="J32" s="6"/>
      <c r="K32" s="6"/>
      <c r="L32" s="6"/>
      <c r="M32" s="6"/>
      <c r="N32" s="6"/>
      <c r="O32" s="6"/>
      <c r="P32" s="6"/>
      <c r="Q32" s="6"/>
      <c r="R32" s="6"/>
      <c r="S32" s="6"/>
      <c r="T32" s="6"/>
      <c r="U32" s="6"/>
      <c r="V32" s="6"/>
      <c r="W32" s="6"/>
      <c r="X32" s="6"/>
    </row>
    <row r="33" spans="1:24" ht="17.45" customHeight="1" x14ac:dyDescent="0.25">
      <c r="A33" s="66"/>
      <c r="B33" s="67"/>
      <c r="C33" s="68"/>
      <c r="D33" s="68"/>
      <c r="E33" s="69"/>
      <c r="F33" s="70"/>
      <c r="G33" s="6"/>
      <c r="H33" s="6"/>
      <c r="I33" s="6"/>
      <c r="J33" s="6"/>
      <c r="K33" s="6"/>
      <c r="L33" s="6"/>
      <c r="M33" s="6"/>
      <c r="N33" s="6"/>
      <c r="O33" s="6"/>
      <c r="P33" s="6"/>
      <c r="Q33" s="6"/>
      <c r="R33" s="6"/>
      <c r="S33" s="6"/>
      <c r="T33" s="6"/>
      <c r="U33" s="6"/>
      <c r="V33" s="6"/>
      <c r="W33" s="6"/>
      <c r="X33" s="6"/>
    </row>
    <row r="34" spans="1:24" ht="14.25" customHeight="1" x14ac:dyDescent="0.25">
      <c r="A34" s="95" t="s">
        <v>21</v>
      </c>
      <c r="B34" s="96"/>
      <c r="C34" s="96"/>
      <c r="D34" s="96"/>
      <c r="E34" s="96"/>
      <c r="F34" s="97"/>
      <c r="G34" s="11"/>
      <c r="H34" s="12"/>
      <c r="I34" s="12"/>
      <c r="J34" s="12"/>
      <c r="K34" s="12"/>
      <c r="L34" s="12"/>
      <c r="M34" s="12"/>
      <c r="N34" s="12"/>
      <c r="O34" s="12"/>
      <c r="P34" s="12"/>
      <c r="Q34" s="12"/>
      <c r="R34" s="12"/>
      <c r="S34" s="12"/>
      <c r="T34" s="12"/>
      <c r="U34" s="12"/>
      <c r="V34" s="12"/>
      <c r="W34" s="12"/>
      <c r="X34" s="12"/>
    </row>
    <row r="35" spans="1:24" x14ac:dyDescent="0.25">
      <c r="A35" s="49"/>
      <c r="B35" s="49"/>
      <c r="C35" s="49"/>
      <c r="D35" s="49"/>
      <c r="E35" s="49"/>
      <c r="F35" s="49"/>
      <c r="G35" s="2"/>
      <c r="H35" s="2"/>
      <c r="I35" s="2"/>
      <c r="J35" s="2"/>
      <c r="K35" s="2"/>
      <c r="L35" s="2"/>
      <c r="M35" s="2"/>
      <c r="N35" s="2"/>
      <c r="O35" s="2"/>
      <c r="P35" s="2"/>
      <c r="Q35" s="2"/>
      <c r="R35" s="2"/>
      <c r="S35" s="2"/>
      <c r="T35" s="2"/>
      <c r="U35" s="2"/>
      <c r="V35" s="2"/>
      <c r="W35" s="2"/>
      <c r="X35" s="2"/>
    </row>
    <row r="36" spans="1:24" ht="45" x14ac:dyDescent="0.25">
      <c r="A36" s="49"/>
      <c r="B36" s="49" t="s">
        <v>22</v>
      </c>
      <c r="C36" s="58" t="s">
        <v>23</v>
      </c>
      <c r="D36" s="58" t="s">
        <v>24</v>
      </c>
      <c r="E36" s="49" t="s">
        <v>25</v>
      </c>
      <c r="F36" s="54"/>
      <c r="G36" s="6"/>
      <c r="H36" s="6"/>
      <c r="I36" s="6"/>
      <c r="J36" s="6"/>
      <c r="K36" s="6"/>
      <c r="L36" s="6"/>
      <c r="M36" s="6"/>
      <c r="N36" s="6"/>
      <c r="O36" s="6"/>
      <c r="P36" s="6"/>
      <c r="Q36" s="6"/>
      <c r="R36" s="6"/>
      <c r="S36" s="6"/>
      <c r="T36" s="6"/>
      <c r="U36" s="6"/>
      <c r="V36" s="6"/>
      <c r="W36" s="6"/>
      <c r="X36" s="6"/>
    </row>
    <row r="37" spans="1:24" ht="75" x14ac:dyDescent="0.25">
      <c r="A37" s="49"/>
      <c r="B37" s="49" t="s">
        <v>26</v>
      </c>
      <c r="C37" s="58" t="s">
        <v>27</v>
      </c>
      <c r="D37" s="58" t="s">
        <v>28</v>
      </c>
      <c r="E37" s="49" t="s">
        <v>29</v>
      </c>
      <c r="F37" s="54"/>
      <c r="G37" s="6"/>
      <c r="H37" s="6"/>
      <c r="I37" s="6"/>
      <c r="J37" s="6"/>
      <c r="K37" s="6"/>
      <c r="L37" s="6"/>
      <c r="M37" s="6"/>
      <c r="N37" s="6"/>
      <c r="O37" s="6"/>
      <c r="P37" s="6"/>
      <c r="Q37" s="6"/>
      <c r="R37" s="6"/>
      <c r="S37" s="6"/>
      <c r="T37" s="6"/>
      <c r="U37" s="6"/>
      <c r="V37" s="6"/>
      <c r="W37" s="6"/>
      <c r="X37" s="6"/>
    </row>
    <row r="38" spans="1:24" ht="45" x14ac:dyDescent="0.25">
      <c r="A38" s="49" t="s">
        <v>191</v>
      </c>
      <c r="B38" s="49" t="s">
        <v>192</v>
      </c>
      <c r="C38" s="58" t="s">
        <v>30</v>
      </c>
      <c r="D38" s="58" t="s">
        <v>31</v>
      </c>
      <c r="E38" s="49" t="s">
        <v>32</v>
      </c>
      <c r="F38" s="54"/>
      <c r="G38" s="6"/>
      <c r="H38" s="6"/>
      <c r="I38" s="6"/>
      <c r="J38" s="6"/>
      <c r="K38" s="6"/>
      <c r="L38" s="6"/>
      <c r="M38" s="6"/>
      <c r="N38" s="6"/>
      <c r="O38" s="6"/>
      <c r="P38" s="6"/>
      <c r="Q38" s="6"/>
      <c r="R38" s="6"/>
      <c r="S38" s="6"/>
      <c r="T38" s="6"/>
      <c r="U38" s="6"/>
      <c r="V38" s="6"/>
      <c r="W38" s="6"/>
      <c r="X38" s="6"/>
    </row>
    <row r="39" spans="1:24" ht="45" x14ac:dyDescent="0.25">
      <c r="A39" s="49" t="s">
        <v>193</v>
      </c>
      <c r="B39" s="49" t="s">
        <v>194</v>
      </c>
      <c r="C39" s="58" t="s">
        <v>33</v>
      </c>
      <c r="D39" s="58"/>
      <c r="E39" s="49" t="s">
        <v>34</v>
      </c>
      <c r="F39" s="54"/>
      <c r="G39" s="6"/>
      <c r="H39" s="6"/>
      <c r="I39" s="6"/>
      <c r="J39" s="6"/>
      <c r="K39" s="6"/>
      <c r="L39" s="6"/>
      <c r="M39" s="6"/>
      <c r="N39" s="6"/>
      <c r="O39" s="6"/>
      <c r="P39" s="6"/>
      <c r="Q39" s="6"/>
      <c r="R39" s="6"/>
      <c r="S39" s="6"/>
      <c r="T39" s="6"/>
      <c r="U39" s="6"/>
      <c r="V39" s="6"/>
      <c r="W39" s="6"/>
      <c r="X39" s="6"/>
    </row>
    <row r="40" spans="1:24" ht="60" x14ac:dyDescent="0.25">
      <c r="A40" s="49" t="s">
        <v>35</v>
      </c>
      <c r="B40" s="49" t="s">
        <v>36</v>
      </c>
      <c r="C40" s="49"/>
      <c r="D40" s="58" t="s">
        <v>37</v>
      </c>
      <c r="E40" s="49" t="s">
        <v>38</v>
      </c>
      <c r="F40" s="49"/>
      <c r="G40" s="2"/>
      <c r="H40" s="2"/>
      <c r="I40" s="2"/>
      <c r="J40" s="2"/>
      <c r="K40" s="2"/>
      <c r="L40" s="2"/>
      <c r="M40" s="2"/>
      <c r="N40" s="2"/>
      <c r="O40" s="2"/>
      <c r="P40" s="2"/>
      <c r="Q40" s="2"/>
      <c r="R40" s="2"/>
      <c r="S40" s="2"/>
      <c r="T40" s="2"/>
      <c r="U40" s="2"/>
      <c r="V40" s="2"/>
      <c r="W40" s="2"/>
      <c r="X40" s="2"/>
    </row>
    <row r="41" spans="1:24" ht="45" x14ac:dyDescent="0.25">
      <c r="A41" s="49" t="s">
        <v>39</v>
      </c>
      <c r="B41" s="49" t="s">
        <v>40</v>
      </c>
      <c r="C41" s="49" t="s">
        <v>41</v>
      </c>
      <c r="D41" s="49" t="s">
        <v>42</v>
      </c>
      <c r="E41" s="49" t="s">
        <v>43</v>
      </c>
      <c r="F41" s="49"/>
      <c r="G41" s="2"/>
      <c r="H41" s="2"/>
      <c r="I41" s="2"/>
      <c r="J41" s="2"/>
      <c r="K41" s="2"/>
      <c r="L41" s="2"/>
      <c r="M41" s="2"/>
      <c r="N41" s="2"/>
      <c r="O41" s="2"/>
      <c r="P41" s="2"/>
      <c r="Q41" s="2"/>
      <c r="R41" s="2"/>
      <c r="S41" s="2"/>
      <c r="T41" s="2"/>
      <c r="U41" s="2"/>
      <c r="V41" s="2"/>
      <c r="W41" s="2"/>
      <c r="X41" s="2"/>
    </row>
    <row r="42" spans="1:24" ht="45" x14ac:dyDescent="0.25">
      <c r="A42" s="49"/>
      <c r="B42" s="49" t="s">
        <v>197</v>
      </c>
      <c r="C42" s="49" t="s">
        <v>44</v>
      </c>
      <c r="D42" s="49" t="s">
        <v>195</v>
      </c>
      <c r="E42" s="49" t="s">
        <v>45</v>
      </c>
      <c r="F42" s="49"/>
      <c r="G42" s="2"/>
      <c r="H42" s="2"/>
      <c r="I42" s="2"/>
      <c r="J42" s="2"/>
      <c r="K42" s="2"/>
      <c r="L42" s="2"/>
      <c r="M42" s="2"/>
      <c r="N42" s="2"/>
      <c r="O42" s="2"/>
      <c r="P42" s="2"/>
      <c r="Q42" s="2"/>
      <c r="R42" s="2"/>
      <c r="S42" s="2"/>
      <c r="T42" s="2"/>
      <c r="U42" s="2"/>
      <c r="V42" s="2"/>
      <c r="W42" s="2"/>
      <c r="X42" s="2"/>
    </row>
    <row r="43" spans="1:24" ht="45" x14ac:dyDescent="0.25">
      <c r="A43" s="49"/>
      <c r="B43" s="49" t="s">
        <v>46</v>
      </c>
      <c r="C43" s="49"/>
      <c r="D43" s="49" t="s">
        <v>196</v>
      </c>
      <c r="E43" s="49"/>
      <c r="F43" s="49"/>
      <c r="G43" s="2"/>
      <c r="H43" s="2"/>
      <c r="I43" s="2"/>
      <c r="J43" s="2"/>
      <c r="K43" s="2"/>
      <c r="L43" s="2"/>
      <c r="M43" s="2"/>
      <c r="N43" s="2"/>
      <c r="O43" s="2"/>
      <c r="P43" s="2"/>
      <c r="Q43" s="2"/>
      <c r="R43" s="2"/>
      <c r="S43" s="2"/>
      <c r="T43" s="2"/>
      <c r="U43" s="2"/>
      <c r="V43" s="2"/>
      <c r="W43" s="2"/>
      <c r="X43" s="2"/>
    </row>
    <row r="44" spans="1:24" x14ac:dyDescent="0.25">
      <c r="A44" s="49"/>
      <c r="B44" s="49"/>
      <c r="C44" s="49"/>
      <c r="D44" s="49"/>
      <c r="E44" s="49"/>
      <c r="F44" s="49"/>
      <c r="G44" s="2"/>
      <c r="H44" s="2"/>
      <c r="I44" s="2"/>
      <c r="J44" s="2"/>
      <c r="K44" s="2"/>
      <c r="L44" s="2"/>
      <c r="M44" s="2"/>
      <c r="N44" s="2"/>
      <c r="O44" s="2"/>
      <c r="P44" s="2"/>
      <c r="Q44" s="2"/>
      <c r="R44" s="2"/>
      <c r="S44" s="2"/>
      <c r="T44" s="2"/>
      <c r="U44" s="2"/>
      <c r="V44" s="2"/>
      <c r="W44" s="2"/>
      <c r="X44" s="2"/>
    </row>
    <row r="45" spans="1:24" ht="15.75" x14ac:dyDescent="0.25">
      <c r="A45" s="95" t="s">
        <v>47</v>
      </c>
      <c r="B45" s="96"/>
      <c r="C45" s="96"/>
      <c r="D45" s="96"/>
      <c r="E45" s="96"/>
      <c r="F45" s="97"/>
      <c r="G45" s="11"/>
      <c r="H45" s="12"/>
      <c r="I45" s="12"/>
      <c r="J45" s="12"/>
      <c r="K45" s="12"/>
      <c r="L45" s="12"/>
      <c r="M45" s="12"/>
      <c r="N45" s="12"/>
      <c r="O45" s="12"/>
      <c r="P45" s="12"/>
      <c r="Q45" s="12"/>
      <c r="R45" s="12"/>
      <c r="S45" s="12"/>
      <c r="T45" s="12"/>
      <c r="U45" s="12"/>
      <c r="V45" s="12"/>
      <c r="W45" s="12"/>
      <c r="X45" s="12"/>
    </row>
    <row r="46" spans="1:24" x14ac:dyDescent="0.25">
      <c r="A46" s="49"/>
      <c r="B46" s="49"/>
      <c r="C46" s="49"/>
      <c r="D46" s="49"/>
      <c r="E46" s="49"/>
      <c r="F46" s="49"/>
      <c r="G46" s="2"/>
      <c r="H46" s="2"/>
      <c r="I46" s="2"/>
      <c r="J46" s="2"/>
      <c r="K46" s="2"/>
      <c r="L46" s="2"/>
      <c r="M46" s="2"/>
      <c r="N46" s="2"/>
      <c r="O46" s="2"/>
      <c r="P46" s="2"/>
      <c r="Q46" s="2"/>
      <c r="R46" s="2"/>
      <c r="S46" s="2"/>
      <c r="T46" s="2"/>
      <c r="U46" s="2"/>
      <c r="V46" s="2"/>
      <c r="W46" s="2"/>
      <c r="X46" s="2"/>
    </row>
    <row r="47" spans="1:24" ht="60" x14ac:dyDescent="0.25">
      <c r="A47" s="49" t="s">
        <v>48</v>
      </c>
      <c r="B47" s="49" t="s">
        <v>49</v>
      </c>
      <c r="C47" s="49"/>
      <c r="D47" s="49" t="s">
        <v>50</v>
      </c>
      <c r="E47" s="49" t="s">
        <v>51</v>
      </c>
      <c r="F47" s="49"/>
      <c r="G47" s="2"/>
      <c r="H47" s="2"/>
      <c r="I47" s="2"/>
      <c r="J47" s="2"/>
      <c r="K47" s="2"/>
      <c r="L47" s="2"/>
      <c r="M47" s="2"/>
      <c r="N47" s="2"/>
      <c r="O47" s="2"/>
      <c r="P47" s="2"/>
      <c r="Q47" s="2"/>
      <c r="R47" s="2"/>
      <c r="S47" s="2"/>
      <c r="T47" s="2"/>
      <c r="U47" s="2"/>
      <c r="V47" s="2"/>
      <c r="W47" s="2"/>
      <c r="X47" s="2"/>
    </row>
    <row r="48" spans="1:24" ht="60" x14ac:dyDescent="0.25">
      <c r="A48" s="49" t="s">
        <v>52</v>
      </c>
      <c r="B48" s="49" t="s">
        <v>53</v>
      </c>
      <c r="C48" s="49" t="s">
        <v>54</v>
      </c>
      <c r="D48" s="49" t="s">
        <v>55</v>
      </c>
      <c r="E48" s="49"/>
      <c r="F48" s="49"/>
      <c r="G48" s="2"/>
      <c r="H48" s="2"/>
      <c r="I48" s="2"/>
      <c r="J48" s="2"/>
      <c r="K48" s="2"/>
      <c r="L48" s="2"/>
      <c r="M48" s="2"/>
      <c r="N48" s="2"/>
      <c r="O48" s="2"/>
      <c r="P48" s="2"/>
      <c r="Q48" s="2"/>
      <c r="R48" s="2"/>
      <c r="S48" s="2"/>
      <c r="T48" s="2"/>
      <c r="U48" s="2"/>
      <c r="V48" s="2"/>
      <c r="W48" s="2"/>
      <c r="X48" s="2"/>
    </row>
    <row r="49" spans="1:24" ht="45" x14ac:dyDescent="0.25">
      <c r="A49" s="49" t="s">
        <v>56</v>
      </c>
      <c r="B49" s="49" t="s">
        <v>57</v>
      </c>
      <c r="C49" s="49" t="s">
        <v>58</v>
      </c>
      <c r="D49" s="49" t="s">
        <v>59</v>
      </c>
      <c r="E49" s="49"/>
      <c r="F49" s="49"/>
      <c r="G49" s="2"/>
      <c r="H49" s="2"/>
      <c r="I49" s="2"/>
      <c r="J49" s="2"/>
      <c r="K49" s="2"/>
      <c r="L49" s="2"/>
      <c r="M49" s="2"/>
      <c r="N49" s="2"/>
      <c r="O49" s="2"/>
      <c r="P49" s="2"/>
      <c r="Q49" s="2"/>
      <c r="R49" s="2"/>
      <c r="S49" s="2"/>
      <c r="T49" s="2"/>
      <c r="U49" s="2"/>
      <c r="V49" s="2"/>
      <c r="W49" s="2"/>
      <c r="X49" s="2"/>
    </row>
    <row r="50" spans="1:24" ht="165" x14ac:dyDescent="0.25">
      <c r="A50" s="47" t="s">
        <v>324</v>
      </c>
      <c r="B50" s="49" t="s">
        <v>60</v>
      </c>
      <c r="C50" s="49" t="s">
        <v>61</v>
      </c>
      <c r="D50" s="49" t="s">
        <v>62</v>
      </c>
      <c r="E50" s="49"/>
      <c r="F50" s="49"/>
      <c r="G50" s="2"/>
      <c r="H50" s="2"/>
      <c r="I50" s="2"/>
      <c r="J50" s="2"/>
      <c r="K50" s="2"/>
      <c r="L50" s="2"/>
      <c r="M50" s="2"/>
      <c r="N50" s="2"/>
      <c r="O50" s="2"/>
      <c r="P50" s="2"/>
      <c r="Q50" s="2"/>
      <c r="R50" s="2"/>
      <c r="S50" s="2"/>
      <c r="T50" s="2"/>
      <c r="U50" s="2"/>
      <c r="V50" s="2"/>
      <c r="W50" s="2"/>
      <c r="X50" s="2"/>
    </row>
    <row r="51" spans="1:24" ht="45" x14ac:dyDescent="0.25">
      <c r="A51" s="49" t="s">
        <v>63</v>
      </c>
      <c r="B51" s="55" t="s">
        <v>64</v>
      </c>
      <c r="C51" s="49"/>
      <c r="D51" s="49"/>
      <c r="E51" s="49"/>
      <c r="F51" s="49"/>
      <c r="G51" s="2"/>
      <c r="H51" s="2"/>
      <c r="I51" s="2"/>
      <c r="J51" s="2"/>
      <c r="K51" s="2"/>
      <c r="L51" s="2"/>
      <c r="M51" s="2"/>
      <c r="N51" s="2"/>
      <c r="O51" s="2"/>
      <c r="P51" s="2"/>
      <c r="Q51" s="2"/>
      <c r="R51" s="2"/>
      <c r="S51" s="2"/>
      <c r="T51" s="2"/>
      <c r="U51" s="2"/>
      <c r="V51" s="2"/>
      <c r="W51" s="2"/>
      <c r="X51" s="2"/>
    </row>
    <row r="52" spans="1:24" ht="45" x14ac:dyDescent="0.25">
      <c r="A52" s="55" t="s">
        <v>198</v>
      </c>
      <c r="B52" s="55" t="s">
        <v>199</v>
      </c>
      <c r="C52" s="49"/>
      <c r="D52" s="49"/>
      <c r="E52" s="49"/>
      <c r="F52" s="49"/>
      <c r="G52" s="2"/>
      <c r="H52" s="2"/>
      <c r="I52" s="2"/>
      <c r="J52" s="2"/>
      <c r="K52" s="2"/>
      <c r="L52" s="2"/>
      <c r="M52" s="2"/>
      <c r="N52" s="2"/>
      <c r="O52" s="2"/>
      <c r="P52" s="2"/>
      <c r="Q52" s="2"/>
      <c r="R52" s="2"/>
      <c r="S52" s="2"/>
      <c r="T52" s="2"/>
      <c r="U52" s="2"/>
      <c r="V52" s="2"/>
      <c r="W52" s="2"/>
      <c r="X52" s="2"/>
    </row>
    <row r="53" spans="1:24" ht="45" x14ac:dyDescent="0.25">
      <c r="A53" s="49" t="s">
        <v>200</v>
      </c>
      <c r="B53" s="48" t="s">
        <v>201</v>
      </c>
      <c r="C53" s="49"/>
      <c r="D53" s="49"/>
      <c r="E53" s="49"/>
      <c r="F53" s="49"/>
      <c r="G53" s="2"/>
      <c r="H53" s="2"/>
      <c r="I53" s="2"/>
      <c r="J53" s="2"/>
      <c r="K53" s="2"/>
      <c r="L53" s="2"/>
      <c r="M53" s="2"/>
      <c r="N53" s="2"/>
      <c r="O53" s="2"/>
      <c r="P53" s="2"/>
      <c r="Q53" s="2"/>
      <c r="R53" s="2"/>
      <c r="S53" s="2"/>
      <c r="T53" s="2"/>
      <c r="U53" s="2"/>
      <c r="V53" s="2"/>
      <c r="W53" s="2"/>
      <c r="X53" s="2"/>
    </row>
    <row r="54" spans="1:24" ht="60" x14ac:dyDescent="0.25">
      <c r="A54" s="49"/>
      <c r="B54" s="49" t="s">
        <v>202</v>
      </c>
      <c r="C54" s="49"/>
      <c r="D54" s="49"/>
      <c r="E54" s="49"/>
      <c r="F54" s="49"/>
      <c r="G54" s="2"/>
      <c r="H54" s="2"/>
      <c r="I54" s="2"/>
      <c r="J54" s="2"/>
      <c r="K54" s="2"/>
      <c r="L54" s="2"/>
      <c r="M54" s="2"/>
      <c r="N54" s="2"/>
      <c r="O54" s="2"/>
      <c r="P54" s="2"/>
      <c r="Q54" s="2"/>
      <c r="R54" s="2"/>
      <c r="S54" s="2"/>
      <c r="T54" s="2"/>
      <c r="U54" s="2"/>
      <c r="V54" s="2"/>
      <c r="W54" s="2"/>
      <c r="X54" s="2"/>
    </row>
    <row r="55" spans="1:24" x14ac:dyDescent="0.25">
      <c r="A55" s="49"/>
      <c r="B55" s="49"/>
      <c r="C55" s="49"/>
      <c r="D55" s="49"/>
      <c r="E55" s="49"/>
      <c r="F55" s="49"/>
      <c r="G55" s="2"/>
      <c r="H55" s="2"/>
      <c r="I55" s="2"/>
      <c r="J55" s="2"/>
      <c r="K55" s="2"/>
      <c r="L55" s="2"/>
      <c r="M55" s="2"/>
      <c r="N55" s="2"/>
      <c r="O55" s="2"/>
      <c r="P55" s="2"/>
      <c r="Q55" s="2"/>
      <c r="R55" s="2"/>
      <c r="S55" s="2"/>
      <c r="T55" s="2"/>
      <c r="U55" s="2"/>
      <c r="V55" s="2"/>
      <c r="W55" s="2"/>
      <c r="X55" s="2"/>
    </row>
    <row r="56" spans="1:24" x14ac:dyDescent="0.25">
      <c r="A56" s="49"/>
      <c r="B56" s="49"/>
      <c r="C56" s="49"/>
      <c r="D56" s="49"/>
      <c r="E56" s="49"/>
      <c r="F56" s="49"/>
      <c r="G56" s="2"/>
      <c r="H56" s="2"/>
      <c r="I56" s="2"/>
      <c r="J56" s="2"/>
      <c r="K56" s="2"/>
      <c r="L56" s="2"/>
      <c r="M56" s="2"/>
      <c r="N56" s="2"/>
      <c r="O56" s="2"/>
      <c r="P56" s="2"/>
      <c r="Q56" s="2"/>
      <c r="R56" s="2"/>
      <c r="S56" s="2"/>
      <c r="T56" s="2"/>
      <c r="U56" s="2"/>
      <c r="V56" s="2"/>
      <c r="W56" s="2"/>
      <c r="X56" s="2"/>
    </row>
    <row r="57" spans="1:24" ht="15.75" x14ac:dyDescent="0.25">
      <c r="A57" s="99" t="s">
        <v>65</v>
      </c>
      <c r="B57" s="96"/>
      <c r="C57" s="96"/>
      <c r="D57" s="96"/>
      <c r="E57" s="96"/>
      <c r="F57" s="97"/>
      <c r="G57" s="13"/>
      <c r="H57" s="14"/>
      <c r="I57" s="14"/>
      <c r="J57" s="14"/>
      <c r="K57" s="14"/>
      <c r="L57" s="14"/>
      <c r="M57" s="14"/>
      <c r="N57" s="14"/>
      <c r="O57" s="14"/>
      <c r="P57" s="14"/>
      <c r="Q57" s="14"/>
      <c r="R57" s="14"/>
      <c r="S57" s="14"/>
      <c r="T57" s="14"/>
      <c r="U57" s="14"/>
      <c r="V57" s="14"/>
      <c r="W57" s="14"/>
      <c r="X57" s="14"/>
    </row>
    <row r="58" spans="1:24" x14ac:dyDescent="0.25">
      <c r="A58" s="52"/>
      <c r="B58" s="52"/>
      <c r="C58" s="52"/>
      <c r="D58" s="52"/>
      <c r="E58" s="52"/>
      <c r="F58" s="51"/>
      <c r="G58" s="7"/>
      <c r="H58" s="7"/>
      <c r="I58" s="7"/>
      <c r="J58" s="7"/>
      <c r="K58" s="7"/>
      <c r="L58" s="7"/>
      <c r="M58" s="7"/>
      <c r="N58" s="7"/>
      <c r="O58" s="7"/>
      <c r="P58" s="7"/>
      <c r="Q58" s="7"/>
      <c r="R58" s="7"/>
      <c r="S58" s="7"/>
      <c r="T58" s="7"/>
      <c r="U58" s="7"/>
      <c r="V58" s="7"/>
      <c r="W58" s="7"/>
      <c r="X58" s="7"/>
    </row>
    <row r="59" spans="1:24" ht="75" x14ac:dyDescent="0.25">
      <c r="A59" s="52"/>
      <c r="B59" s="52" t="s">
        <v>66</v>
      </c>
      <c r="C59" s="52"/>
      <c r="D59" s="52"/>
      <c r="E59" s="52" t="s">
        <v>67</v>
      </c>
      <c r="F59" s="51"/>
      <c r="G59" s="7"/>
      <c r="H59" s="7"/>
      <c r="I59" s="7"/>
      <c r="J59" s="7"/>
      <c r="K59" s="7"/>
      <c r="L59" s="7"/>
      <c r="M59" s="7"/>
      <c r="N59" s="7"/>
      <c r="O59" s="7"/>
      <c r="P59" s="7"/>
      <c r="Q59" s="7"/>
      <c r="R59" s="7"/>
      <c r="S59" s="7"/>
      <c r="T59" s="7"/>
      <c r="U59" s="7"/>
      <c r="V59" s="7"/>
      <c r="W59" s="7"/>
      <c r="X59" s="7"/>
    </row>
    <row r="60" spans="1:24" ht="75" x14ac:dyDescent="0.25">
      <c r="A60" s="52"/>
      <c r="B60" s="52" t="s">
        <v>68</v>
      </c>
      <c r="C60" s="52"/>
      <c r="D60" s="52"/>
      <c r="E60" s="52"/>
      <c r="F60" s="51"/>
      <c r="G60" s="7"/>
      <c r="H60" s="7"/>
      <c r="I60" s="7"/>
      <c r="J60" s="7"/>
      <c r="K60" s="7"/>
      <c r="L60" s="7"/>
      <c r="M60" s="7"/>
      <c r="N60" s="7"/>
      <c r="O60" s="7"/>
      <c r="P60" s="7"/>
      <c r="Q60" s="7"/>
      <c r="R60" s="7"/>
      <c r="S60" s="7"/>
      <c r="T60" s="7"/>
      <c r="U60" s="7"/>
      <c r="V60" s="7"/>
      <c r="W60" s="7"/>
      <c r="X60" s="7"/>
    </row>
    <row r="61" spans="1:24" ht="45" x14ac:dyDescent="0.25">
      <c r="A61" s="52"/>
      <c r="B61" s="52" t="s">
        <v>69</v>
      </c>
      <c r="C61" s="52"/>
      <c r="D61" s="52"/>
      <c r="E61" s="52"/>
      <c r="F61" s="51"/>
      <c r="G61" s="7"/>
      <c r="H61" s="7"/>
      <c r="I61" s="7"/>
      <c r="J61" s="7"/>
      <c r="K61" s="7"/>
      <c r="L61" s="7"/>
      <c r="M61" s="7"/>
      <c r="N61" s="7"/>
      <c r="O61" s="7"/>
      <c r="P61" s="7"/>
      <c r="Q61" s="7"/>
      <c r="R61" s="7"/>
      <c r="S61" s="7"/>
      <c r="T61" s="7"/>
      <c r="U61" s="7"/>
      <c r="V61" s="7"/>
      <c r="W61" s="7"/>
      <c r="X61" s="7"/>
    </row>
    <row r="62" spans="1:24" ht="30" x14ac:dyDescent="0.25">
      <c r="A62" s="52"/>
      <c r="B62" s="52" t="s">
        <v>70</v>
      </c>
      <c r="C62" s="52"/>
      <c r="D62" s="52"/>
      <c r="E62" s="52"/>
      <c r="F62" s="51"/>
      <c r="G62" s="7"/>
      <c r="H62" s="7"/>
      <c r="I62" s="7"/>
      <c r="J62" s="7"/>
      <c r="K62" s="7"/>
      <c r="L62" s="7"/>
      <c r="M62" s="7"/>
      <c r="N62" s="7"/>
      <c r="O62" s="7"/>
      <c r="P62" s="7"/>
      <c r="Q62" s="7"/>
      <c r="R62" s="7"/>
      <c r="S62" s="7"/>
      <c r="T62" s="7"/>
      <c r="U62" s="7"/>
      <c r="V62" s="7"/>
      <c r="W62" s="7"/>
      <c r="X62" s="7"/>
    </row>
    <row r="63" spans="1:24" ht="30" x14ac:dyDescent="0.25">
      <c r="A63" s="52"/>
      <c r="B63" s="52" t="s">
        <v>71</v>
      </c>
      <c r="C63" s="52"/>
      <c r="D63" s="52"/>
      <c r="E63" s="52"/>
      <c r="F63" s="51"/>
      <c r="G63" s="7"/>
      <c r="H63" s="7"/>
      <c r="I63" s="7"/>
      <c r="J63" s="7"/>
      <c r="K63" s="7"/>
      <c r="L63" s="7"/>
      <c r="M63" s="7"/>
      <c r="N63" s="7"/>
      <c r="O63" s="7"/>
      <c r="P63" s="7"/>
      <c r="Q63" s="7"/>
      <c r="R63" s="7"/>
      <c r="S63" s="7"/>
      <c r="T63" s="7"/>
      <c r="U63" s="7"/>
      <c r="V63" s="7"/>
      <c r="W63" s="7"/>
      <c r="X63" s="7"/>
    </row>
    <row r="64" spans="1:24" x14ac:dyDescent="0.25">
      <c r="A64" s="52"/>
      <c r="B64" s="52"/>
      <c r="C64" s="52"/>
      <c r="D64" s="52"/>
      <c r="E64" s="52"/>
      <c r="F64" s="51"/>
      <c r="G64" s="7"/>
      <c r="H64" s="7"/>
      <c r="I64" s="7"/>
      <c r="J64" s="7"/>
      <c r="K64" s="7"/>
      <c r="L64" s="7"/>
      <c r="M64" s="7"/>
      <c r="N64" s="7"/>
      <c r="O64" s="7"/>
      <c r="P64" s="7"/>
      <c r="Q64" s="7"/>
      <c r="R64" s="7"/>
      <c r="S64" s="7"/>
      <c r="T64" s="7"/>
      <c r="U64" s="7"/>
      <c r="V64" s="7"/>
      <c r="W64" s="7"/>
      <c r="X64" s="7"/>
    </row>
    <row r="65" spans="1:24" x14ac:dyDescent="0.25">
      <c r="A65" s="52"/>
      <c r="B65" s="52"/>
      <c r="C65" s="52"/>
      <c r="D65" s="52"/>
      <c r="E65" s="52"/>
      <c r="F65" s="51"/>
      <c r="G65" s="7"/>
      <c r="H65" s="7"/>
      <c r="I65" s="7"/>
      <c r="J65" s="7"/>
      <c r="K65" s="7"/>
      <c r="L65" s="7"/>
      <c r="M65" s="7"/>
      <c r="N65" s="7"/>
      <c r="O65" s="7"/>
      <c r="P65" s="7"/>
      <c r="Q65" s="7"/>
      <c r="R65" s="7"/>
      <c r="S65" s="7"/>
      <c r="T65" s="7"/>
      <c r="U65" s="7"/>
      <c r="V65" s="7"/>
      <c r="W65" s="7"/>
      <c r="X65" s="7"/>
    </row>
    <row r="66" spans="1:24" ht="15.75" x14ac:dyDescent="0.25">
      <c r="A66" s="98" t="s">
        <v>335</v>
      </c>
      <c r="B66" s="96"/>
      <c r="C66" s="96"/>
      <c r="D66" s="96"/>
      <c r="E66" s="96"/>
      <c r="F66" s="97"/>
      <c r="G66" s="9"/>
      <c r="H66" s="10"/>
      <c r="I66" s="10"/>
      <c r="J66" s="10"/>
      <c r="K66" s="10"/>
      <c r="L66" s="10"/>
      <c r="M66" s="10"/>
      <c r="N66" s="10"/>
      <c r="O66" s="10"/>
      <c r="P66" s="10"/>
      <c r="Q66" s="10"/>
      <c r="R66" s="10"/>
      <c r="S66" s="10"/>
      <c r="T66" s="10"/>
      <c r="U66" s="10"/>
      <c r="V66" s="10"/>
      <c r="W66" s="10"/>
      <c r="X66" s="10"/>
    </row>
    <row r="67" spans="1:24" x14ac:dyDescent="0.25">
      <c r="A67" s="47"/>
      <c r="B67" s="47"/>
      <c r="C67" s="47"/>
      <c r="D67" s="47"/>
      <c r="E67" s="47"/>
      <c r="F67" s="47"/>
      <c r="G67" s="7"/>
      <c r="H67" s="7"/>
      <c r="I67" s="7"/>
      <c r="J67" s="7"/>
      <c r="K67" s="7"/>
      <c r="L67" s="7"/>
      <c r="M67" s="7"/>
      <c r="N67" s="7"/>
      <c r="O67" s="7"/>
      <c r="P67" s="7"/>
      <c r="Q67" s="7"/>
      <c r="R67" s="7"/>
      <c r="S67" s="7"/>
      <c r="T67" s="7"/>
      <c r="U67" s="7"/>
      <c r="V67" s="7"/>
      <c r="W67" s="7"/>
      <c r="X67" s="7"/>
    </row>
    <row r="68" spans="1:24" s="32" customFormat="1" ht="150" x14ac:dyDescent="0.25">
      <c r="A68" s="55" t="s">
        <v>72</v>
      </c>
      <c r="B68" s="49" t="s">
        <v>204</v>
      </c>
      <c r="C68" s="49" t="s">
        <v>205</v>
      </c>
      <c r="D68" s="49"/>
      <c r="E68" s="49"/>
      <c r="F68" s="49"/>
      <c r="G68" s="3"/>
      <c r="H68" s="3"/>
      <c r="I68" s="3"/>
      <c r="J68" s="3"/>
      <c r="K68" s="3"/>
      <c r="L68" s="3"/>
      <c r="M68" s="3"/>
      <c r="N68" s="3"/>
      <c r="O68" s="3"/>
      <c r="P68" s="3"/>
      <c r="Q68" s="3"/>
      <c r="R68" s="3"/>
      <c r="S68" s="3"/>
      <c r="T68" s="3"/>
      <c r="U68" s="3"/>
      <c r="V68" s="3"/>
      <c r="W68" s="3"/>
      <c r="X68" s="3"/>
    </row>
    <row r="69" spans="1:24" s="32" customFormat="1" ht="90" x14ac:dyDescent="0.25">
      <c r="A69" s="49" t="s">
        <v>206</v>
      </c>
      <c r="B69" s="49" t="s">
        <v>203</v>
      </c>
      <c r="C69" s="49" t="s">
        <v>207</v>
      </c>
      <c r="D69" s="49"/>
      <c r="E69" s="49"/>
      <c r="F69" s="49"/>
      <c r="G69" s="3"/>
      <c r="H69" s="3"/>
      <c r="I69" s="3"/>
      <c r="J69" s="3"/>
      <c r="K69" s="3"/>
      <c r="L69" s="3"/>
      <c r="M69" s="3"/>
      <c r="N69" s="3"/>
      <c r="O69" s="3"/>
      <c r="P69" s="3"/>
      <c r="Q69" s="3"/>
      <c r="R69" s="3"/>
      <c r="S69" s="3"/>
      <c r="T69" s="3"/>
      <c r="U69" s="3"/>
      <c r="V69" s="3"/>
      <c r="W69" s="3"/>
      <c r="X69" s="3"/>
    </row>
    <row r="70" spans="1:24" s="32" customFormat="1" ht="60" x14ac:dyDescent="0.25">
      <c r="A70" s="49" t="s">
        <v>208</v>
      </c>
      <c r="B70" s="49" t="s">
        <v>209</v>
      </c>
      <c r="C70" s="49" t="s">
        <v>210</v>
      </c>
      <c r="D70" s="49"/>
      <c r="E70" s="49"/>
      <c r="F70" s="49"/>
      <c r="G70" s="3"/>
      <c r="H70" s="3"/>
      <c r="I70" s="3"/>
      <c r="J70" s="3"/>
      <c r="K70" s="3"/>
      <c r="L70" s="3"/>
      <c r="M70" s="3"/>
      <c r="N70" s="3"/>
      <c r="O70" s="3"/>
      <c r="P70" s="3"/>
      <c r="Q70" s="3"/>
      <c r="R70" s="3"/>
      <c r="S70" s="3"/>
      <c r="T70" s="3"/>
      <c r="U70" s="3"/>
      <c r="V70" s="3"/>
      <c r="W70" s="3"/>
      <c r="X70" s="3"/>
    </row>
    <row r="71" spans="1:24" s="32" customFormat="1" ht="120" x14ac:dyDescent="0.25">
      <c r="A71" s="49" t="s">
        <v>211</v>
      </c>
      <c r="B71" s="49" t="s">
        <v>212</v>
      </c>
      <c r="C71" s="49" t="s">
        <v>213</v>
      </c>
      <c r="D71" s="49"/>
      <c r="E71" s="49"/>
      <c r="F71" s="49"/>
      <c r="G71" s="3"/>
      <c r="H71" s="3"/>
      <c r="I71" s="3"/>
      <c r="J71" s="3"/>
      <c r="K71" s="3"/>
      <c r="L71" s="3"/>
      <c r="M71" s="3"/>
      <c r="N71" s="3"/>
      <c r="O71" s="3"/>
      <c r="P71" s="3"/>
      <c r="Q71" s="3"/>
      <c r="R71" s="3"/>
      <c r="S71" s="3"/>
      <c r="T71" s="3"/>
      <c r="U71" s="3"/>
      <c r="V71" s="3"/>
      <c r="W71" s="3"/>
      <c r="X71" s="3"/>
    </row>
    <row r="72" spans="1:24" s="32" customFormat="1" ht="90" x14ac:dyDescent="0.25">
      <c r="A72" s="49"/>
      <c r="B72" s="49" t="s">
        <v>214</v>
      </c>
      <c r="C72" s="49" t="s">
        <v>215</v>
      </c>
      <c r="D72" s="49"/>
      <c r="E72" s="49"/>
      <c r="F72" s="49"/>
      <c r="G72" s="3"/>
      <c r="H72" s="3"/>
      <c r="I72" s="3"/>
      <c r="J72" s="3"/>
      <c r="K72" s="3"/>
      <c r="L72" s="3"/>
      <c r="M72" s="3"/>
      <c r="N72" s="3"/>
      <c r="O72" s="3"/>
      <c r="P72" s="3"/>
      <c r="Q72" s="3"/>
      <c r="R72" s="3"/>
      <c r="S72" s="3"/>
      <c r="T72" s="3"/>
      <c r="U72" s="3"/>
      <c r="V72" s="3"/>
      <c r="W72" s="3"/>
      <c r="X72" s="3"/>
    </row>
    <row r="73" spans="1:24" s="32" customFormat="1" ht="60" x14ac:dyDescent="0.25">
      <c r="A73" s="49"/>
      <c r="B73" s="49" t="s">
        <v>216</v>
      </c>
      <c r="C73" s="49"/>
      <c r="D73" s="49"/>
      <c r="E73" s="49"/>
      <c r="F73" s="49"/>
      <c r="G73" s="3"/>
      <c r="H73" s="3"/>
      <c r="I73" s="3"/>
      <c r="J73" s="3"/>
      <c r="K73" s="3"/>
      <c r="L73" s="3"/>
      <c r="M73" s="3"/>
      <c r="N73" s="3"/>
      <c r="O73" s="3"/>
      <c r="P73" s="3"/>
      <c r="Q73" s="3"/>
      <c r="R73" s="3"/>
      <c r="S73" s="3"/>
      <c r="T73" s="3"/>
      <c r="U73" s="3"/>
      <c r="V73" s="3"/>
      <c r="W73" s="3"/>
      <c r="X73" s="3"/>
    </row>
    <row r="74" spans="1:24" s="32" customFormat="1" x14ac:dyDescent="0.25">
      <c r="A74" s="49"/>
      <c r="C74" s="50"/>
      <c r="D74" s="49"/>
      <c r="E74" s="49"/>
      <c r="F74" s="49"/>
      <c r="G74" s="3"/>
      <c r="H74" s="3"/>
      <c r="I74" s="3"/>
      <c r="J74" s="3"/>
      <c r="K74" s="3"/>
      <c r="L74" s="3"/>
      <c r="M74" s="3"/>
      <c r="N74" s="3"/>
      <c r="O74" s="3"/>
      <c r="P74" s="3"/>
      <c r="Q74" s="3"/>
      <c r="R74" s="3"/>
      <c r="S74" s="3"/>
      <c r="T74" s="3"/>
      <c r="U74" s="3"/>
      <c r="V74" s="3"/>
      <c r="W74" s="3"/>
      <c r="X74" s="3"/>
    </row>
    <row r="75" spans="1:24" ht="15.75" x14ac:dyDescent="0.25">
      <c r="A75" s="95" t="s">
        <v>73</v>
      </c>
      <c r="B75" s="96"/>
      <c r="C75" s="96"/>
      <c r="D75" s="96"/>
      <c r="E75" s="96"/>
      <c r="F75" s="97"/>
      <c r="G75" s="11"/>
      <c r="H75" s="12"/>
      <c r="I75" s="12"/>
      <c r="J75" s="12"/>
      <c r="K75" s="12"/>
      <c r="L75" s="12"/>
      <c r="M75" s="12"/>
      <c r="N75" s="12"/>
      <c r="O75" s="12"/>
      <c r="P75" s="12"/>
      <c r="Q75" s="12"/>
      <c r="R75" s="12"/>
      <c r="S75" s="12"/>
      <c r="T75" s="12"/>
      <c r="U75" s="12"/>
      <c r="V75" s="12"/>
      <c r="W75" s="12"/>
      <c r="X75" s="12"/>
    </row>
    <row r="76" spans="1:24" x14ac:dyDescent="0.25">
      <c r="A76" s="47"/>
      <c r="B76" s="47"/>
      <c r="C76" s="47"/>
      <c r="D76" s="47"/>
      <c r="E76" s="47"/>
      <c r="F76" s="51"/>
      <c r="G76" s="7"/>
      <c r="H76" s="7"/>
      <c r="I76" s="7"/>
      <c r="J76" s="7"/>
      <c r="K76" s="7"/>
      <c r="L76" s="7"/>
      <c r="M76" s="7"/>
      <c r="N76" s="7"/>
      <c r="O76" s="7"/>
      <c r="P76" s="7"/>
      <c r="Q76" s="7"/>
      <c r="R76" s="7"/>
      <c r="S76" s="7"/>
      <c r="T76" s="7"/>
      <c r="U76" s="7"/>
      <c r="V76" s="7"/>
      <c r="W76" s="7"/>
      <c r="X76" s="7"/>
    </row>
    <row r="77" spans="1:24" s="32" customFormat="1" ht="30" x14ac:dyDescent="0.25">
      <c r="A77" s="49" t="s">
        <v>325</v>
      </c>
      <c r="C77" s="49"/>
      <c r="D77" s="49"/>
      <c r="E77" s="49"/>
      <c r="F77" s="50"/>
      <c r="G77" s="3"/>
      <c r="H77" s="3"/>
      <c r="I77" s="3"/>
      <c r="J77" s="3"/>
      <c r="K77" s="3"/>
      <c r="L77" s="3"/>
      <c r="M77" s="3"/>
      <c r="N77" s="3"/>
      <c r="O77" s="3"/>
      <c r="P77" s="3"/>
      <c r="Q77" s="3"/>
      <c r="R77" s="3"/>
      <c r="S77" s="3"/>
      <c r="T77" s="3"/>
      <c r="U77" s="3"/>
      <c r="V77" s="3"/>
      <c r="W77" s="3"/>
      <c r="X77" s="3"/>
    </row>
    <row r="78" spans="1:24" s="32" customFormat="1" ht="45" x14ac:dyDescent="0.25">
      <c r="A78" s="49" t="s">
        <v>326</v>
      </c>
      <c r="B78" s="49"/>
      <c r="C78" s="49"/>
      <c r="D78" s="49"/>
      <c r="E78" s="49"/>
      <c r="F78" s="50"/>
      <c r="G78" s="3"/>
      <c r="H78" s="3"/>
      <c r="I78" s="3"/>
      <c r="J78" s="3"/>
      <c r="K78" s="3"/>
      <c r="L78" s="3"/>
      <c r="M78" s="3"/>
      <c r="N78" s="3"/>
      <c r="O78" s="3"/>
      <c r="P78" s="3"/>
      <c r="Q78" s="3"/>
      <c r="R78" s="3"/>
      <c r="S78" s="3"/>
      <c r="T78" s="3"/>
      <c r="U78" s="3"/>
      <c r="V78" s="3"/>
      <c r="W78" s="3"/>
      <c r="X78" s="3"/>
    </row>
    <row r="79" spans="1:24" s="32" customFormat="1" ht="60" x14ac:dyDescent="0.25">
      <c r="A79" s="49" t="s">
        <v>327</v>
      </c>
      <c r="B79" s="49"/>
      <c r="C79" s="49"/>
      <c r="D79" s="49"/>
      <c r="E79" s="49"/>
      <c r="F79" s="50"/>
      <c r="G79" s="3"/>
      <c r="H79" s="3"/>
      <c r="I79" s="3"/>
      <c r="J79" s="3"/>
      <c r="K79" s="3"/>
      <c r="L79" s="3"/>
      <c r="M79" s="3"/>
      <c r="N79" s="3"/>
      <c r="O79" s="3"/>
      <c r="P79" s="3"/>
      <c r="Q79" s="3"/>
      <c r="R79" s="3"/>
      <c r="S79" s="3"/>
      <c r="T79" s="3"/>
      <c r="U79" s="3"/>
      <c r="V79" s="3"/>
      <c r="W79" s="3"/>
      <c r="X79" s="3"/>
    </row>
    <row r="80" spans="1:24" s="32" customFormat="1" ht="45" x14ac:dyDescent="0.25">
      <c r="A80" s="49"/>
      <c r="B80" s="49" t="s">
        <v>343</v>
      </c>
      <c r="C80" s="49"/>
      <c r="D80" s="49"/>
      <c r="E80" s="49"/>
      <c r="F80" s="50"/>
      <c r="G80" s="3"/>
      <c r="H80" s="3"/>
      <c r="I80" s="3"/>
      <c r="J80" s="3"/>
      <c r="K80" s="3"/>
      <c r="L80" s="3"/>
      <c r="M80" s="3"/>
      <c r="N80" s="3"/>
      <c r="O80" s="3"/>
      <c r="P80" s="3"/>
      <c r="Q80" s="3"/>
      <c r="R80" s="3"/>
      <c r="S80" s="3"/>
      <c r="T80" s="3"/>
      <c r="U80" s="3"/>
      <c r="V80" s="3"/>
      <c r="W80" s="3"/>
      <c r="X80" s="3"/>
    </row>
    <row r="81" spans="1:24" s="32" customFormat="1" ht="90" x14ac:dyDescent="0.25">
      <c r="A81" s="49"/>
      <c r="B81" s="49" t="s">
        <v>74</v>
      </c>
      <c r="C81" s="49"/>
      <c r="D81" s="49"/>
      <c r="E81" s="49"/>
      <c r="F81" s="50"/>
      <c r="G81" s="3"/>
      <c r="H81" s="3"/>
      <c r="I81" s="3"/>
      <c r="J81" s="3"/>
      <c r="K81" s="3"/>
      <c r="L81" s="3"/>
      <c r="M81" s="3"/>
      <c r="N81" s="3"/>
      <c r="O81" s="3"/>
      <c r="P81" s="3"/>
      <c r="Q81" s="3"/>
      <c r="R81" s="3"/>
      <c r="S81" s="3"/>
      <c r="T81" s="3"/>
      <c r="U81" s="3"/>
      <c r="V81" s="3"/>
      <c r="W81" s="3"/>
      <c r="X81" s="3"/>
    </row>
    <row r="82" spans="1:24" s="32" customFormat="1" ht="45" x14ac:dyDescent="0.25">
      <c r="A82" s="87" t="s">
        <v>346</v>
      </c>
      <c r="B82" s="88" t="s">
        <v>347</v>
      </c>
      <c r="C82" s="49" t="s">
        <v>75</v>
      </c>
      <c r="D82" s="87" t="s">
        <v>348</v>
      </c>
      <c r="E82" s="49" t="s">
        <v>76</v>
      </c>
      <c r="F82" s="50"/>
      <c r="G82" s="3"/>
      <c r="H82" s="3"/>
      <c r="I82" s="3"/>
      <c r="J82" s="3"/>
      <c r="K82" s="3"/>
      <c r="L82" s="3"/>
      <c r="M82" s="3"/>
      <c r="N82" s="3"/>
      <c r="O82" s="3"/>
      <c r="P82" s="3"/>
      <c r="Q82" s="3"/>
      <c r="R82" s="3"/>
      <c r="S82" s="3"/>
      <c r="T82" s="3"/>
      <c r="U82" s="3"/>
      <c r="V82" s="3"/>
      <c r="W82" s="3"/>
      <c r="X82" s="3"/>
    </row>
    <row r="83" spans="1:24" s="32" customFormat="1" ht="30" x14ac:dyDescent="0.25">
      <c r="A83" s="49"/>
      <c r="B83" s="49" t="s">
        <v>188</v>
      </c>
      <c r="C83" s="45"/>
      <c r="D83" s="49"/>
      <c r="E83" s="46"/>
      <c r="F83" s="50"/>
      <c r="G83" s="3"/>
      <c r="H83" s="3"/>
      <c r="I83" s="3"/>
      <c r="J83" s="3"/>
      <c r="K83" s="3"/>
      <c r="L83" s="3"/>
      <c r="M83" s="3"/>
      <c r="N83" s="3"/>
      <c r="O83" s="3"/>
      <c r="P83" s="3"/>
      <c r="Q83" s="3"/>
      <c r="R83" s="3"/>
      <c r="S83" s="3"/>
      <c r="T83" s="3"/>
      <c r="U83" s="3"/>
      <c r="V83" s="3"/>
      <c r="W83" s="3"/>
      <c r="X83" s="3"/>
    </row>
    <row r="84" spans="1:24" s="32" customFormat="1" ht="75" x14ac:dyDescent="0.25">
      <c r="A84" s="49" t="s">
        <v>77</v>
      </c>
      <c r="B84" s="49" t="s">
        <v>217</v>
      </c>
      <c r="C84" s="49" t="s">
        <v>218</v>
      </c>
      <c r="D84" s="49"/>
      <c r="E84" s="45"/>
      <c r="F84" s="50"/>
      <c r="G84" s="3"/>
      <c r="H84" s="3"/>
      <c r="I84" s="3"/>
      <c r="J84" s="3"/>
      <c r="K84" s="3"/>
      <c r="L84" s="3"/>
      <c r="M84" s="3"/>
      <c r="N84" s="3"/>
      <c r="O84" s="3"/>
      <c r="P84" s="3"/>
      <c r="Q84" s="3"/>
      <c r="R84" s="3"/>
      <c r="S84" s="3"/>
      <c r="T84" s="3"/>
      <c r="U84" s="3"/>
      <c r="V84" s="3"/>
      <c r="W84" s="3"/>
      <c r="X84" s="3"/>
    </row>
    <row r="85" spans="1:24" s="32" customFormat="1" ht="60" x14ac:dyDescent="0.25">
      <c r="A85" s="55" t="s">
        <v>219</v>
      </c>
      <c r="B85" s="49"/>
      <c r="C85" s="50"/>
      <c r="D85" s="50"/>
      <c r="E85" s="49"/>
      <c r="F85" s="50"/>
      <c r="G85" s="3"/>
      <c r="H85" s="3"/>
      <c r="I85" s="3"/>
      <c r="J85" s="3"/>
      <c r="K85" s="3"/>
      <c r="L85" s="3"/>
      <c r="M85" s="3"/>
      <c r="N85" s="3"/>
      <c r="O85" s="3"/>
      <c r="P85" s="3"/>
      <c r="Q85" s="3"/>
      <c r="R85" s="3"/>
      <c r="S85" s="3"/>
      <c r="T85" s="3"/>
      <c r="U85" s="3"/>
      <c r="V85" s="3"/>
      <c r="W85" s="3"/>
      <c r="X85" s="3"/>
    </row>
    <row r="86" spans="1:24" s="32" customFormat="1" ht="45" x14ac:dyDescent="0.25">
      <c r="A86" s="49" t="s">
        <v>78</v>
      </c>
      <c r="B86" s="49"/>
      <c r="C86" s="49"/>
      <c r="D86" s="50"/>
      <c r="E86" s="49"/>
      <c r="F86" s="50"/>
      <c r="G86" s="3"/>
      <c r="H86" s="3"/>
      <c r="I86" s="3"/>
      <c r="J86" s="3"/>
      <c r="K86" s="3"/>
      <c r="L86" s="3"/>
      <c r="M86" s="3"/>
      <c r="N86" s="3"/>
      <c r="O86" s="3"/>
      <c r="P86" s="3"/>
      <c r="Q86" s="3"/>
      <c r="R86" s="3"/>
      <c r="S86" s="3"/>
      <c r="T86" s="3"/>
      <c r="U86" s="3"/>
      <c r="V86" s="3"/>
      <c r="W86" s="3"/>
      <c r="X86" s="3"/>
    </row>
    <row r="87" spans="1:24" s="32" customFormat="1" ht="75" x14ac:dyDescent="0.25">
      <c r="A87" s="49" t="s">
        <v>79</v>
      </c>
      <c r="B87" s="49"/>
      <c r="C87" s="50"/>
      <c r="D87" s="50"/>
      <c r="E87" s="49"/>
      <c r="F87" s="50"/>
      <c r="G87" s="3"/>
      <c r="H87" s="3"/>
      <c r="I87" s="3"/>
      <c r="J87" s="3"/>
      <c r="K87" s="3"/>
      <c r="L87" s="3"/>
      <c r="M87" s="3"/>
      <c r="N87" s="3"/>
      <c r="O87" s="3"/>
      <c r="P87" s="3"/>
      <c r="Q87" s="3"/>
      <c r="R87" s="3"/>
      <c r="S87" s="3"/>
      <c r="T87" s="3"/>
      <c r="U87" s="3"/>
      <c r="V87" s="3"/>
      <c r="W87" s="3"/>
      <c r="X87" s="3"/>
    </row>
    <row r="88" spans="1:24" s="32" customFormat="1" ht="75" x14ac:dyDescent="0.25">
      <c r="A88" s="49" t="s">
        <v>220</v>
      </c>
      <c r="B88" s="50"/>
      <c r="C88" s="50"/>
      <c r="D88" s="50"/>
      <c r="E88" s="50"/>
      <c r="F88" s="50"/>
      <c r="G88" s="3"/>
      <c r="H88" s="3"/>
      <c r="I88" s="3"/>
      <c r="J88" s="3"/>
      <c r="K88" s="3"/>
      <c r="L88" s="3"/>
      <c r="M88" s="3"/>
      <c r="N88" s="3"/>
      <c r="O88" s="3"/>
      <c r="P88" s="3"/>
      <c r="Q88" s="3"/>
      <c r="R88" s="3"/>
      <c r="S88" s="3"/>
      <c r="T88" s="3"/>
      <c r="U88" s="3"/>
      <c r="V88" s="3"/>
      <c r="W88" s="3"/>
      <c r="X88" s="3"/>
    </row>
    <row r="89" spans="1:24" x14ac:dyDescent="0.25">
      <c r="A89" s="51"/>
      <c r="B89" s="51"/>
      <c r="C89" s="51"/>
      <c r="D89" s="51"/>
      <c r="E89" s="51"/>
      <c r="F89" s="51"/>
      <c r="G89" s="7"/>
      <c r="H89" s="7"/>
      <c r="I89" s="7"/>
      <c r="J89" s="7"/>
      <c r="K89" s="7"/>
      <c r="L89" s="7"/>
      <c r="M89" s="7"/>
      <c r="N89" s="7"/>
      <c r="O89" s="7"/>
      <c r="P89" s="7"/>
      <c r="Q89" s="7"/>
      <c r="R89" s="7"/>
      <c r="S89" s="7"/>
      <c r="T89" s="7"/>
      <c r="U89" s="7"/>
      <c r="V89" s="7"/>
      <c r="W89" s="7"/>
      <c r="X89" s="7"/>
    </row>
    <row r="90" spans="1:24" ht="15.75" x14ac:dyDescent="0.25">
      <c r="A90" s="95" t="s">
        <v>80</v>
      </c>
      <c r="B90" s="96"/>
      <c r="C90" s="96"/>
      <c r="D90" s="96"/>
      <c r="E90" s="96"/>
      <c r="F90" s="97"/>
      <c r="G90" s="11"/>
      <c r="H90" s="12"/>
      <c r="I90" s="12"/>
      <c r="J90" s="12"/>
      <c r="K90" s="12"/>
      <c r="L90" s="12"/>
      <c r="M90" s="12"/>
      <c r="N90" s="12"/>
      <c r="O90" s="12"/>
      <c r="P90" s="12"/>
      <c r="Q90" s="12"/>
      <c r="R90" s="12"/>
      <c r="S90" s="12"/>
      <c r="T90" s="12"/>
      <c r="U90" s="12"/>
      <c r="V90" s="12"/>
      <c r="W90" s="12"/>
      <c r="X90" s="12"/>
    </row>
    <row r="91" spans="1:24" ht="15.75" x14ac:dyDescent="0.25">
      <c r="A91" s="49"/>
      <c r="B91" s="47"/>
      <c r="C91" s="47"/>
      <c r="D91" s="49"/>
      <c r="E91" s="49"/>
      <c r="F91" s="49"/>
      <c r="G91" s="15"/>
      <c r="H91" s="16"/>
      <c r="I91" s="16"/>
      <c r="J91" s="16"/>
      <c r="K91" s="16"/>
      <c r="L91" s="16"/>
      <c r="M91" s="16"/>
      <c r="N91" s="16"/>
      <c r="O91" s="16"/>
      <c r="P91" s="16"/>
      <c r="Q91" s="16"/>
      <c r="R91" s="16"/>
      <c r="S91" s="16"/>
      <c r="T91" s="16"/>
      <c r="U91" s="16"/>
      <c r="V91" s="16"/>
      <c r="W91" s="16"/>
      <c r="X91" s="16"/>
    </row>
    <row r="92" spans="1:24" s="32" customFormat="1" ht="75" x14ac:dyDescent="0.25">
      <c r="A92" s="49" t="s">
        <v>221</v>
      </c>
      <c r="B92" s="49" t="s">
        <v>223</v>
      </c>
      <c r="C92" s="49" t="s">
        <v>222</v>
      </c>
      <c r="D92" s="49"/>
      <c r="E92" s="49"/>
      <c r="F92" s="49"/>
      <c r="G92" s="15"/>
      <c r="H92" s="16"/>
      <c r="I92" s="16"/>
      <c r="J92" s="16"/>
      <c r="K92" s="16"/>
      <c r="L92" s="16"/>
      <c r="M92" s="16"/>
      <c r="N92" s="16"/>
      <c r="O92" s="16"/>
      <c r="P92" s="16"/>
      <c r="Q92" s="16"/>
      <c r="R92" s="16"/>
      <c r="S92" s="16"/>
      <c r="T92" s="16"/>
      <c r="U92" s="16"/>
      <c r="V92" s="16"/>
      <c r="W92" s="16"/>
      <c r="X92" s="16"/>
    </row>
    <row r="93" spans="1:24" ht="75" x14ac:dyDescent="0.25">
      <c r="A93" s="49"/>
      <c r="B93" s="49" t="s">
        <v>224</v>
      </c>
      <c r="C93" s="47"/>
      <c r="D93" s="49"/>
      <c r="E93" s="49"/>
      <c r="F93" s="49"/>
      <c r="G93" s="15"/>
      <c r="H93" s="16"/>
      <c r="I93" s="16"/>
      <c r="J93" s="16"/>
      <c r="K93" s="16"/>
      <c r="L93" s="16"/>
      <c r="M93" s="16"/>
      <c r="N93" s="16"/>
      <c r="O93" s="16"/>
      <c r="P93" s="16"/>
      <c r="Q93" s="16"/>
      <c r="R93" s="16"/>
      <c r="S93" s="16"/>
      <c r="T93" s="16"/>
      <c r="U93" s="16"/>
      <c r="V93" s="16"/>
      <c r="W93" s="16"/>
      <c r="X93" s="16"/>
    </row>
    <row r="94" spans="1:24" ht="45" x14ac:dyDescent="0.25">
      <c r="A94" s="49"/>
      <c r="B94" s="49" t="s">
        <v>225</v>
      </c>
      <c r="C94" s="47"/>
      <c r="D94" s="49"/>
      <c r="E94" s="49"/>
      <c r="F94" s="49"/>
      <c r="G94" s="15"/>
      <c r="H94" s="16"/>
      <c r="I94" s="16"/>
      <c r="J94" s="16"/>
      <c r="K94" s="16"/>
      <c r="L94" s="16"/>
      <c r="M94" s="16"/>
      <c r="N94" s="16"/>
      <c r="O94" s="16"/>
      <c r="P94" s="16"/>
      <c r="Q94" s="16"/>
      <c r="R94" s="16"/>
      <c r="S94" s="16"/>
      <c r="T94" s="16"/>
      <c r="U94" s="16"/>
      <c r="V94" s="16"/>
      <c r="W94" s="16"/>
      <c r="X94" s="16"/>
    </row>
    <row r="95" spans="1:24" s="32" customFormat="1" ht="45" x14ac:dyDescent="0.25">
      <c r="A95" s="45"/>
      <c r="B95" s="45"/>
      <c r="C95" s="49" t="s">
        <v>226</v>
      </c>
      <c r="D95" s="49"/>
      <c r="E95" s="49"/>
      <c r="F95" s="49"/>
      <c r="G95" s="15"/>
      <c r="H95" s="16"/>
      <c r="I95" s="16"/>
      <c r="J95" s="16"/>
      <c r="K95" s="16"/>
      <c r="L95" s="16"/>
      <c r="M95" s="16"/>
      <c r="N95" s="16"/>
      <c r="O95" s="16"/>
      <c r="P95" s="16"/>
      <c r="Q95" s="16"/>
      <c r="R95" s="16"/>
      <c r="S95" s="16"/>
      <c r="T95" s="16"/>
      <c r="U95" s="16"/>
      <c r="V95" s="16"/>
      <c r="W95" s="16"/>
      <c r="X95" s="16"/>
    </row>
    <row r="96" spans="1:24" ht="60" x14ac:dyDescent="0.25">
      <c r="B96" s="47" t="s">
        <v>231</v>
      </c>
      <c r="C96" s="49" t="s">
        <v>81</v>
      </c>
      <c r="D96" s="49"/>
      <c r="E96" s="49"/>
      <c r="F96" s="49"/>
      <c r="G96" s="15"/>
      <c r="H96" s="16"/>
      <c r="I96" s="16"/>
      <c r="J96" s="16"/>
      <c r="K96" s="16"/>
      <c r="L96" s="16"/>
      <c r="M96" s="16"/>
      <c r="N96" s="16"/>
      <c r="O96" s="16"/>
      <c r="P96" s="16"/>
      <c r="Q96" s="16"/>
      <c r="R96" s="16"/>
      <c r="S96" s="16"/>
      <c r="T96" s="16"/>
      <c r="U96" s="16"/>
      <c r="V96" s="16"/>
      <c r="W96" s="16"/>
      <c r="X96" s="16"/>
    </row>
    <row r="97" spans="1:24" ht="90" x14ac:dyDescent="0.25">
      <c r="A97" s="49" t="s">
        <v>229</v>
      </c>
      <c r="B97" s="49" t="s">
        <v>230</v>
      </c>
      <c r="D97" s="49"/>
      <c r="E97" s="49"/>
      <c r="F97" s="49"/>
      <c r="G97" s="15"/>
      <c r="H97" s="16"/>
      <c r="I97" s="16"/>
      <c r="J97" s="16"/>
      <c r="K97" s="16"/>
      <c r="L97" s="16"/>
      <c r="M97" s="16"/>
      <c r="N97" s="16"/>
      <c r="O97" s="16"/>
      <c r="P97" s="16"/>
      <c r="Q97" s="16"/>
      <c r="R97" s="16"/>
      <c r="S97" s="16"/>
      <c r="T97" s="16"/>
      <c r="U97" s="16"/>
      <c r="V97" s="16"/>
      <c r="W97" s="16"/>
      <c r="X97" s="16"/>
    </row>
    <row r="98" spans="1:24" x14ac:dyDescent="0.25">
      <c r="A98" s="51"/>
      <c r="B98" s="51"/>
      <c r="C98" s="51"/>
      <c r="D98" s="51"/>
      <c r="E98" s="51"/>
      <c r="F98" s="51"/>
      <c r="G98" s="7"/>
      <c r="H98" s="7"/>
      <c r="I98" s="7"/>
      <c r="J98" s="7"/>
      <c r="K98" s="7"/>
      <c r="L98" s="7"/>
      <c r="M98" s="7"/>
      <c r="N98" s="7"/>
      <c r="O98" s="7"/>
      <c r="P98" s="7"/>
      <c r="Q98" s="7"/>
      <c r="R98" s="7"/>
      <c r="S98" s="7"/>
      <c r="T98" s="7"/>
      <c r="U98" s="7"/>
      <c r="V98" s="7"/>
      <c r="W98" s="7"/>
      <c r="X98" s="7"/>
    </row>
    <row r="99" spans="1:24" x14ac:dyDescent="0.25">
      <c r="A99" s="95" t="s">
        <v>82</v>
      </c>
      <c r="B99" s="96"/>
      <c r="C99" s="96"/>
      <c r="D99" s="96"/>
      <c r="E99" s="96"/>
      <c r="F99" s="97"/>
      <c r="G99" s="17"/>
      <c r="H99" s="18"/>
      <c r="I99" s="18"/>
      <c r="J99" s="18"/>
      <c r="K99" s="18"/>
      <c r="L99" s="18"/>
      <c r="M99" s="18"/>
      <c r="N99" s="18"/>
      <c r="O99" s="18"/>
      <c r="P99" s="18"/>
      <c r="Q99" s="18"/>
      <c r="R99" s="18"/>
      <c r="S99" s="18"/>
      <c r="T99" s="18"/>
      <c r="U99" s="18"/>
      <c r="V99" s="18"/>
      <c r="W99" s="18"/>
      <c r="X99" s="18"/>
    </row>
    <row r="100" spans="1:24" s="35" customFormat="1" ht="75" x14ac:dyDescent="0.25">
      <c r="A100" s="49" t="s">
        <v>232</v>
      </c>
      <c r="B100" s="49" t="s">
        <v>235</v>
      </c>
      <c r="C100" s="50"/>
      <c r="D100" s="50"/>
      <c r="E100" s="50"/>
      <c r="F100" s="50"/>
      <c r="G100" s="34"/>
      <c r="H100" s="34"/>
      <c r="I100" s="34"/>
      <c r="J100" s="34"/>
      <c r="K100" s="34"/>
      <c r="L100" s="34"/>
      <c r="M100" s="34"/>
      <c r="N100" s="34"/>
      <c r="O100" s="34"/>
      <c r="P100" s="34"/>
      <c r="Q100" s="34"/>
      <c r="R100" s="34"/>
      <c r="S100" s="34"/>
      <c r="T100" s="34"/>
      <c r="U100" s="34"/>
      <c r="V100" s="34"/>
      <c r="W100" s="34"/>
      <c r="X100" s="34"/>
    </row>
    <row r="101" spans="1:24" s="35" customFormat="1" ht="45" x14ac:dyDescent="0.25">
      <c r="A101" s="49" t="s">
        <v>233</v>
      </c>
      <c r="B101" s="45"/>
      <c r="C101" s="50"/>
      <c r="D101" s="50"/>
      <c r="E101" s="50"/>
      <c r="F101" s="50"/>
      <c r="G101" s="34"/>
      <c r="H101" s="34"/>
      <c r="I101" s="34"/>
      <c r="J101" s="34"/>
      <c r="K101" s="34"/>
      <c r="L101" s="34"/>
      <c r="M101" s="34"/>
      <c r="N101" s="34"/>
      <c r="O101" s="34"/>
      <c r="P101" s="34"/>
      <c r="Q101" s="34"/>
      <c r="R101" s="34"/>
      <c r="S101" s="34"/>
      <c r="T101" s="34"/>
      <c r="U101" s="34"/>
      <c r="V101" s="34"/>
      <c r="W101" s="34"/>
      <c r="X101" s="34"/>
    </row>
    <row r="102" spans="1:24" s="35" customFormat="1" ht="30" x14ac:dyDescent="0.25">
      <c r="A102" s="49" t="s">
        <v>234</v>
      </c>
      <c r="B102" s="50"/>
      <c r="C102" s="50"/>
      <c r="D102" s="50"/>
      <c r="E102" s="50"/>
      <c r="F102" s="50"/>
      <c r="G102" s="34"/>
      <c r="H102" s="34"/>
      <c r="I102" s="34"/>
      <c r="J102" s="34"/>
      <c r="K102" s="34"/>
      <c r="L102" s="34"/>
      <c r="M102" s="34"/>
      <c r="N102" s="34"/>
      <c r="O102" s="34"/>
      <c r="P102" s="34"/>
      <c r="Q102" s="34"/>
      <c r="R102" s="34"/>
      <c r="S102" s="34"/>
      <c r="T102" s="34"/>
      <c r="U102" s="34"/>
      <c r="V102" s="34"/>
      <c r="W102" s="34"/>
      <c r="X102" s="34"/>
    </row>
    <row r="103" spans="1:24" x14ac:dyDescent="0.25">
      <c r="A103" s="51"/>
      <c r="B103" s="51"/>
      <c r="C103" s="51"/>
      <c r="D103" s="51"/>
      <c r="E103" s="51"/>
      <c r="F103" s="51"/>
      <c r="G103" s="7"/>
      <c r="H103" s="7"/>
      <c r="I103" s="7"/>
      <c r="J103" s="7"/>
      <c r="K103" s="7"/>
      <c r="L103" s="7"/>
      <c r="M103" s="7"/>
      <c r="N103" s="7"/>
      <c r="O103" s="7"/>
      <c r="P103" s="7"/>
      <c r="Q103" s="7"/>
      <c r="R103" s="7"/>
      <c r="S103" s="7"/>
      <c r="T103" s="7"/>
      <c r="U103" s="7"/>
      <c r="V103" s="7"/>
      <c r="W103" s="7"/>
      <c r="X103" s="7"/>
    </row>
    <row r="104" spans="1:24" ht="15.75" x14ac:dyDescent="0.25">
      <c r="A104" s="95" t="s">
        <v>83</v>
      </c>
      <c r="B104" s="96"/>
      <c r="C104" s="96"/>
      <c r="D104" s="96"/>
      <c r="E104" s="96"/>
      <c r="F104" s="97"/>
      <c r="G104" s="11"/>
      <c r="H104" s="12"/>
      <c r="I104" s="12"/>
      <c r="J104" s="12"/>
      <c r="K104" s="12"/>
      <c r="L104" s="12"/>
      <c r="M104" s="12"/>
      <c r="N104" s="12"/>
      <c r="O104" s="12"/>
      <c r="P104" s="12"/>
      <c r="Q104" s="12"/>
      <c r="R104" s="12"/>
      <c r="S104" s="12"/>
      <c r="T104" s="12"/>
      <c r="U104" s="12"/>
      <c r="V104" s="12"/>
      <c r="W104" s="12"/>
      <c r="X104" s="12"/>
    </row>
    <row r="105" spans="1:24" s="35" customFormat="1" ht="45" x14ac:dyDescent="0.25">
      <c r="A105" s="49" t="s">
        <v>236</v>
      </c>
      <c r="B105" s="49" t="s">
        <v>237</v>
      </c>
      <c r="C105" s="50"/>
      <c r="D105" s="50"/>
      <c r="E105" s="50"/>
      <c r="F105" s="50"/>
      <c r="G105" s="42"/>
      <c r="H105" s="42"/>
      <c r="I105" s="42"/>
      <c r="J105" s="42"/>
      <c r="K105" s="42"/>
      <c r="L105" s="42"/>
      <c r="M105" s="42"/>
      <c r="N105" s="42"/>
      <c r="O105" s="42"/>
      <c r="P105" s="42"/>
      <c r="Q105" s="42"/>
      <c r="R105" s="42"/>
      <c r="S105" s="42"/>
      <c r="T105" s="42"/>
      <c r="U105" s="42"/>
      <c r="V105" s="42"/>
      <c r="W105" s="42"/>
      <c r="X105" s="42"/>
    </row>
    <row r="106" spans="1:24" s="33" customFormat="1" ht="45" x14ac:dyDescent="0.25">
      <c r="A106" s="47" t="s">
        <v>238</v>
      </c>
      <c r="B106" s="52" t="s">
        <v>239</v>
      </c>
      <c r="C106" s="51"/>
      <c r="D106" s="51"/>
      <c r="E106" s="51"/>
      <c r="F106" s="51"/>
      <c r="G106" s="36"/>
      <c r="H106" s="36"/>
      <c r="I106" s="36"/>
      <c r="J106" s="36"/>
      <c r="K106" s="36"/>
      <c r="L106" s="36"/>
      <c r="M106" s="36"/>
      <c r="N106" s="36"/>
      <c r="O106" s="36"/>
      <c r="P106" s="36"/>
      <c r="Q106" s="36"/>
      <c r="R106" s="36"/>
      <c r="S106" s="36"/>
      <c r="T106" s="36"/>
      <c r="U106" s="36"/>
      <c r="V106" s="36"/>
      <c r="W106" s="36"/>
      <c r="X106" s="36"/>
    </row>
    <row r="107" spans="1:24" x14ac:dyDescent="0.25">
      <c r="A107" s="51"/>
      <c r="B107" s="52"/>
      <c r="C107" s="51"/>
      <c r="D107" s="51"/>
      <c r="E107" s="51"/>
      <c r="F107" s="51"/>
      <c r="G107" s="7"/>
      <c r="H107" s="7"/>
      <c r="I107" s="7"/>
      <c r="J107" s="7"/>
      <c r="K107" s="7"/>
      <c r="L107" s="7"/>
      <c r="M107" s="7"/>
      <c r="N107" s="7"/>
      <c r="O107" s="7"/>
      <c r="P107" s="7"/>
      <c r="Q107" s="7"/>
      <c r="R107" s="7"/>
      <c r="S107" s="7"/>
      <c r="T107" s="7"/>
      <c r="U107" s="7"/>
      <c r="V107" s="7"/>
      <c r="W107" s="7"/>
      <c r="X107" s="7"/>
    </row>
    <row r="108" spans="1:24" ht="15.75" x14ac:dyDescent="0.25">
      <c r="A108" s="95" t="s">
        <v>84</v>
      </c>
      <c r="B108" s="96"/>
      <c r="C108" s="96"/>
      <c r="D108" s="96"/>
      <c r="E108" s="96"/>
      <c r="F108" s="97"/>
      <c r="G108" s="11"/>
      <c r="H108" s="12"/>
      <c r="I108" s="12"/>
      <c r="J108" s="12"/>
      <c r="K108" s="12"/>
      <c r="L108" s="12"/>
      <c r="M108" s="12"/>
      <c r="N108" s="12"/>
      <c r="O108" s="12"/>
      <c r="P108" s="12"/>
      <c r="Q108" s="12"/>
      <c r="R108" s="12"/>
      <c r="S108" s="12"/>
      <c r="T108" s="12"/>
      <c r="U108" s="12"/>
      <c r="V108" s="12"/>
      <c r="W108" s="12"/>
      <c r="X108" s="12"/>
    </row>
    <row r="109" spans="1:24" ht="90" x14ac:dyDescent="0.25">
      <c r="A109" s="49" t="s">
        <v>242</v>
      </c>
      <c r="B109" s="49" t="s">
        <v>227</v>
      </c>
      <c r="C109" s="64"/>
      <c r="D109" s="64"/>
      <c r="E109" s="64"/>
      <c r="F109" s="65"/>
      <c r="G109" s="15"/>
      <c r="H109" s="16"/>
      <c r="I109" s="16"/>
      <c r="J109" s="16"/>
      <c r="K109" s="16"/>
      <c r="L109" s="16"/>
      <c r="M109" s="16"/>
      <c r="N109" s="16"/>
      <c r="O109" s="16"/>
      <c r="P109" s="16"/>
      <c r="Q109" s="16"/>
      <c r="R109" s="16"/>
      <c r="S109" s="16"/>
      <c r="T109" s="16"/>
      <c r="U109" s="16"/>
      <c r="V109" s="16"/>
      <c r="W109" s="16"/>
      <c r="X109" s="16"/>
    </row>
    <row r="110" spans="1:24" ht="45" x14ac:dyDescent="0.25">
      <c r="B110" s="49" t="s">
        <v>228</v>
      </c>
      <c r="C110" s="64"/>
      <c r="D110" s="64"/>
      <c r="E110" s="64"/>
      <c r="F110" s="65"/>
      <c r="G110" s="15"/>
      <c r="H110" s="16"/>
      <c r="I110" s="16"/>
      <c r="J110" s="16"/>
      <c r="K110" s="16"/>
      <c r="L110" s="16"/>
      <c r="M110" s="16"/>
      <c r="N110" s="16"/>
      <c r="O110" s="16"/>
      <c r="P110" s="16"/>
      <c r="Q110" s="16"/>
      <c r="R110" s="16"/>
      <c r="S110" s="16"/>
      <c r="T110" s="16"/>
      <c r="U110" s="16"/>
      <c r="V110" s="16"/>
      <c r="W110" s="16"/>
      <c r="X110" s="16"/>
    </row>
    <row r="111" spans="1:24" s="32" customFormat="1" ht="75" x14ac:dyDescent="0.25">
      <c r="A111" s="49" t="s">
        <v>240</v>
      </c>
      <c r="B111" s="49" t="s">
        <v>189</v>
      </c>
      <c r="C111" s="49" t="s">
        <v>241</v>
      </c>
      <c r="D111" s="50"/>
      <c r="E111" s="50"/>
      <c r="F111" s="50"/>
      <c r="G111" s="3"/>
      <c r="H111" s="3"/>
      <c r="I111" s="3"/>
      <c r="J111" s="3"/>
      <c r="K111" s="3"/>
      <c r="L111" s="3"/>
      <c r="M111" s="3"/>
      <c r="N111" s="3"/>
      <c r="O111" s="3"/>
      <c r="P111" s="3"/>
      <c r="Q111" s="3"/>
      <c r="R111" s="3"/>
      <c r="S111" s="3"/>
      <c r="T111" s="3"/>
      <c r="U111" s="3"/>
      <c r="V111" s="3"/>
      <c r="W111" s="3"/>
      <c r="X111" s="3"/>
    </row>
    <row r="112" spans="1:24" x14ac:dyDescent="0.25">
      <c r="A112" s="49"/>
      <c r="C112" s="47"/>
      <c r="D112" s="51"/>
      <c r="E112" s="51"/>
      <c r="F112" s="51"/>
      <c r="G112" s="7"/>
      <c r="H112" s="7"/>
      <c r="I112" s="7"/>
      <c r="J112" s="7"/>
      <c r="K112" s="7"/>
      <c r="L112" s="7"/>
      <c r="M112" s="7"/>
      <c r="N112" s="7"/>
      <c r="O112" s="7"/>
      <c r="P112" s="7"/>
      <c r="Q112" s="7"/>
      <c r="R112" s="7"/>
      <c r="S112" s="7"/>
      <c r="T112" s="7"/>
      <c r="U112" s="7"/>
      <c r="V112" s="7"/>
      <c r="W112" s="7"/>
      <c r="X112" s="7"/>
    </row>
    <row r="113" spans="1:24" s="94" customFormat="1" ht="75" x14ac:dyDescent="0.25">
      <c r="A113" s="90" t="s">
        <v>85</v>
      </c>
      <c r="B113" s="91" t="s">
        <v>86</v>
      </c>
      <c r="C113" s="91" t="s">
        <v>87</v>
      </c>
      <c r="D113" s="92"/>
      <c r="E113" s="92"/>
      <c r="F113" s="92"/>
      <c r="G113" s="93"/>
      <c r="H113" s="93"/>
      <c r="I113" s="93"/>
      <c r="J113" s="93"/>
      <c r="K113" s="93"/>
      <c r="L113" s="93"/>
      <c r="M113" s="93"/>
      <c r="N113" s="93"/>
      <c r="O113" s="93"/>
      <c r="P113" s="93"/>
      <c r="Q113" s="93"/>
      <c r="R113" s="93"/>
      <c r="S113" s="93"/>
      <c r="T113" s="93"/>
      <c r="U113" s="93"/>
      <c r="V113" s="93"/>
      <c r="W113" s="93"/>
      <c r="X113" s="93"/>
    </row>
    <row r="114" spans="1:24" ht="15.75" customHeight="1" x14ac:dyDescent="0.25">
      <c r="A114" s="49"/>
      <c r="B114" s="49"/>
      <c r="C114" s="49"/>
      <c r="D114" s="49"/>
      <c r="E114" s="49"/>
      <c r="F114" s="49"/>
      <c r="G114" s="15"/>
      <c r="H114" s="16"/>
      <c r="I114" s="16"/>
      <c r="J114" s="16"/>
      <c r="K114" s="16"/>
      <c r="L114" s="16"/>
      <c r="M114" s="16"/>
      <c r="N114" s="16"/>
      <c r="O114" s="16"/>
      <c r="P114" s="16"/>
      <c r="Q114" s="16"/>
      <c r="R114" s="16"/>
      <c r="S114" s="16"/>
      <c r="T114" s="16"/>
      <c r="U114" s="16"/>
      <c r="V114" s="16"/>
      <c r="W114" s="16"/>
      <c r="X114" s="16"/>
    </row>
    <row r="115" spans="1:24" s="33" customFormat="1" ht="60" x14ac:dyDescent="0.25">
      <c r="A115" s="52" t="s">
        <v>243</v>
      </c>
      <c r="B115" s="51"/>
      <c r="C115" s="51"/>
      <c r="D115" s="51"/>
      <c r="E115" s="51"/>
      <c r="F115" s="51"/>
      <c r="G115" s="37"/>
      <c r="H115" s="37"/>
      <c r="I115" s="37"/>
      <c r="J115" s="37"/>
      <c r="K115" s="37"/>
      <c r="L115" s="37"/>
      <c r="M115" s="37"/>
      <c r="N115" s="37"/>
      <c r="O115" s="37"/>
      <c r="P115" s="37"/>
      <c r="Q115" s="37"/>
      <c r="R115" s="37"/>
      <c r="S115" s="37"/>
      <c r="T115" s="37"/>
      <c r="U115" s="37"/>
      <c r="V115" s="37"/>
      <c r="W115" s="37"/>
      <c r="X115" s="37"/>
    </row>
    <row r="116" spans="1:24" s="33" customFormat="1" ht="60" x14ac:dyDescent="0.25">
      <c r="A116" s="44" t="s">
        <v>244</v>
      </c>
      <c r="B116" s="49" t="s">
        <v>88</v>
      </c>
      <c r="C116" s="49"/>
      <c r="D116" s="49"/>
      <c r="E116" s="49"/>
      <c r="F116" s="51"/>
      <c r="G116" s="37"/>
      <c r="H116" s="37"/>
      <c r="I116" s="37"/>
      <c r="J116" s="37"/>
      <c r="K116" s="37"/>
      <c r="L116" s="37"/>
      <c r="M116" s="37"/>
      <c r="N116" s="37"/>
      <c r="O116" s="37"/>
      <c r="P116" s="37"/>
      <c r="Q116" s="37"/>
      <c r="R116" s="37"/>
      <c r="S116" s="37"/>
      <c r="T116" s="37"/>
      <c r="U116" s="37"/>
      <c r="V116" s="37"/>
      <c r="W116" s="37"/>
      <c r="X116" s="37"/>
    </row>
    <row r="117" spans="1:24" s="33" customFormat="1" ht="60" x14ac:dyDescent="0.25">
      <c r="A117" s="43"/>
      <c r="B117" s="49" t="s">
        <v>89</v>
      </c>
      <c r="C117" s="51"/>
      <c r="D117" s="51"/>
      <c r="E117" s="51"/>
      <c r="F117" s="51"/>
      <c r="G117" s="37"/>
      <c r="H117" s="37"/>
      <c r="I117" s="37"/>
      <c r="J117" s="37"/>
      <c r="K117" s="37"/>
      <c r="L117" s="37"/>
      <c r="M117" s="37"/>
      <c r="N117" s="37"/>
      <c r="O117" s="37"/>
      <c r="P117" s="37"/>
      <c r="Q117" s="37"/>
      <c r="R117" s="37"/>
      <c r="S117" s="37"/>
      <c r="T117" s="37"/>
      <c r="U117" s="37"/>
      <c r="V117" s="37"/>
      <c r="W117" s="37"/>
      <c r="X117" s="37"/>
    </row>
    <row r="118" spans="1:24" s="33" customFormat="1" ht="75" x14ac:dyDescent="0.25">
      <c r="A118" s="43"/>
      <c r="B118" s="49" t="s">
        <v>90</v>
      </c>
      <c r="C118" s="51"/>
      <c r="D118" s="51"/>
      <c r="E118" s="51"/>
      <c r="F118" s="51"/>
      <c r="G118" s="37"/>
      <c r="H118" s="37"/>
      <c r="I118" s="37"/>
      <c r="J118" s="37"/>
      <c r="K118" s="37"/>
      <c r="L118" s="37"/>
      <c r="M118" s="37"/>
      <c r="N118" s="37"/>
      <c r="O118" s="37"/>
      <c r="P118" s="37"/>
      <c r="Q118" s="37"/>
      <c r="R118" s="37"/>
      <c r="S118" s="37"/>
      <c r="T118" s="37"/>
      <c r="U118" s="37"/>
      <c r="V118" s="37"/>
      <c r="W118" s="37"/>
      <c r="X118" s="37"/>
    </row>
    <row r="119" spans="1:24" s="33" customFormat="1" ht="75" x14ac:dyDescent="0.25">
      <c r="A119" s="49" t="s">
        <v>91</v>
      </c>
      <c r="B119" s="49" t="s">
        <v>92</v>
      </c>
      <c r="C119" s="51"/>
      <c r="D119" s="51"/>
      <c r="E119" s="51"/>
      <c r="F119" s="51"/>
      <c r="G119" s="37"/>
      <c r="H119" s="37"/>
      <c r="I119" s="37"/>
      <c r="J119" s="37"/>
      <c r="K119" s="37"/>
      <c r="L119" s="37"/>
      <c r="M119" s="37"/>
      <c r="N119" s="37"/>
      <c r="O119" s="37"/>
      <c r="P119" s="37"/>
      <c r="Q119" s="37"/>
      <c r="R119" s="37"/>
      <c r="S119" s="37"/>
      <c r="T119" s="37"/>
      <c r="U119" s="37"/>
      <c r="V119" s="37"/>
      <c r="W119" s="37"/>
      <c r="X119" s="37"/>
    </row>
    <row r="120" spans="1:24" s="33" customFormat="1" ht="45" x14ac:dyDescent="0.25">
      <c r="A120" s="43"/>
      <c r="B120" s="49" t="s">
        <v>93</v>
      </c>
      <c r="C120" s="51"/>
      <c r="D120" s="51"/>
      <c r="E120" s="51"/>
      <c r="F120" s="51"/>
      <c r="G120" s="37"/>
      <c r="H120" s="37"/>
      <c r="I120" s="37"/>
      <c r="J120" s="37"/>
      <c r="K120" s="37"/>
      <c r="L120" s="37"/>
      <c r="M120" s="37"/>
      <c r="N120" s="37"/>
      <c r="O120" s="37"/>
      <c r="P120" s="37"/>
      <c r="Q120" s="37"/>
      <c r="R120" s="37"/>
      <c r="S120" s="37"/>
      <c r="T120" s="37"/>
      <c r="U120" s="37"/>
      <c r="V120" s="37"/>
      <c r="W120" s="37"/>
      <c r="X120" s="37"/>
    </row>
    <row r="121" spans="1:24" s="33" customFormat="1" ht="60" x14ac:dyDescent="0.25">
      <c r="A121" s="43"/>
      <c r="B121" s="49" t="s">
        <v>94</v>
      </c>
      <c r="C121" s="51"/>
      <c r="D121" s="51"/>
      <c r="E121" s="51"/>
      <c r="F121" s="51"/>
      <c r="G121" s="37"/>
      <c r="H121" s="37"/>
      <c r="I121" s="37"/>
      <c r="J121" s="37"/>
      <c r="K121" s="37"/>
      <c r="L121" s="37"/>
      <c r="M121" s="37"/>
      <c r="N121" s="37"/>
      <c r="O121" s="37"/>
      <c r="P121" s="37"/>
      <c r="Q121" s="37"/>
      <c r="R121" s="37"/>
      <c r="S121" s="37"/>
      <c r="T121" s="37"/>
      <c r="U121" s="37"/>
      <c r="V121" s="37"/>
      <c r="W121" s="37"/>
      <c r="X121" s="37"/>
    </row>
    <row r="122" spans="1:24" x14ac:dyDescent="0.25">
      <c r="A122" s="51"/>
      <c r="B122" s="51"/>
      <c r="C122" s="51"/>
      <c r="D122" s="51"/>
      <c r="E122" s="51"/>
      <c r="F122" s="51"/>
      <c r="G122" s="7"/>
      <c r="H122" s="7"/>
      <c r="I122" s="7"/>
      <c r="J122" s="7"/>
      <c r="K122" s="7"/>
      <c r="L122" s="7"/>
      <c r="M122" s="7"/>
      <c r="N122" s="7"/>
      <c r="O122" s="7"/>
      <c r="P122" s="7"/>
      <c r="Q122" s="7"/>
      <c r="R122" s="7"/>
      <c r="S122" s="7"/>
      <c r="T122" s="7"/>
      <c r="U122" s="7"/>
      <c r="V122" s="7"/>
      <c r="W122" s="7"/>
      <c r="X122" s="7"/>
    </row>
    <row r="123" spans="1:24" x14ac:dyDescent="0.25">
      <c r="A123" s="51"/>
      <c r="B123" s="51"/>
      <c r="C123" s="51"/>
      <c r="D123" s="51"/>
      <c r="E123" s="51"/>
      <c r="F123" s="51"/>
      <c r="G123" s="7"/>
      <c r="H123" s="7"/>
      <c r="I123" s="7"/>
      <c r="J123" s="7"/>
      <c r="K123" s="7"/>
      <c r="L123" s="7"/>
      <c r="M123" s="7"/>
      <c r="N123" s="7"/>
      <c r="O123" s="7"/>
      <c r="P123" s="7"/>
      <c r="Q123" s="7"/>
      <c r="R123" s="7"/>
      <c r="S123" s="7"/>
      <c r="T123" s="7"/>
      <c r="U123" s="7"/>
      <c r="V123" s="7"/>
      <c r="W123" s="7"/>
      <c r="X123" s="7"/>
    </row>
    <row r="124" spans="1:24" x14ac:dyDescent="0.25">
      <c r="A124" s="71" t="s">
        <v>95</v>
      </c>
      <c r="B124" s="72"/>
      <c r="C124" s="73"/>
      <c r="D124" s="73"/>
      <c r="E124" s="73"/>
      <c r="F124" s="73"/>
      <c r="G124" s="19"/>
      <c r="H124" s="19"/>
      <c r="I124" s="19"/>
      <c r="J124" s="19"/>
      <c r="K124" s="19"/>
      <c r="L124" s="19"/>
      <c r="M124" s="19"/>
      <c r="N124" s="19"/>
      <c r="O124" s="19"/>
      <c r="P124" s="19"/>
      <c r="Q124" s="19"/>
      <c r="R124" s="19"/>
      <c r="S124" s="19"/>
      <c r="T124" s="19"/>
      <c r="U124" s="19"/>
      <c r="V124" s="19"/>
      <c r="W124" s="19"/>
      <c r="X124" s="19"/>
    </row>
    <row r="125" spans="1:24" x14ac:dyDescent="0.25">
      <c r="A125" s="51"/>
      <c r="B125" s="51"/>
      <c r="C125" s="51"/>
      <c r="D125" s="51"/>
      <c r="E125" s="51"/>
      <c r="F125" s="51"/>
      <c r="G125" s="7"/>
      <c r="H125" s="7"/>
      <c r="I125" s="7"/>
      <c r="J125" s="7"/>
      <c r="K125" s="7"/>
      <c r="L125" s="7"/>
      <c r="M125" s="7"/>
      <c r="N125" s="7"/>
      <c r="O125" s="7"/>
      <c r="P125" s="7"/>
      <c r="Q125" s="7"/>
      <c r="R125" s="7"/>
      <c r="S125" s="7"/>
      <c r="T125" s="7"/>
      <c r="U125" s="7"/>
      <c r="V125" s="7"/>
      <c r="W125" s="7"/>
      <c r="X125" s="7"/>
    </row>
    <row r="126" spans="1:24" ht="15.75" x14ac:dyDescent="0.25">
      <c r="A126" s="98" t="s">
        <v>96</v>
      </c>
      <c r="B126" s="96"/>
      <c r="C126" s="96"/>
      <c r="D126" s="96"/>
      <c r="E126" s="96"/>
      <c r="F126" s="97"/>
      <c r="G126" s="9"/>
      <c r="H126" s="10"/>
      <c r="I126" s="10"/>
      <c r="J126" s="10"/>
      <c r="K126" s="10"/>
      <c r="L126" s="10"/>
      <c r="M126" s="10"/>
      <c r="N126" s="10"/>
      <c r="O126" s="10"/>
      <c r="P126" s="10"/>
      <c r="Q126" s="10"/>
      <c r="R126" s="10"/>
      <c r="S126" s="10"/>
      <c r="T126" s="10"/>
      <c r="U126" s="10"/>
      <c r="V126" s="10"/>
      <c r="W126" s="10"/>
      <c r="X126" s="10"/>
    </row>
    <row r="127" spans="1:24" x14ac:dyDescent="0.25">
      <c r="A127" s="51"/>
      <c r="B127" s="51"/>
      <c r="C127" s="51"/>
      <c r="D127" s="51"/>
      <c r="E127" s="51"/>
      <c r="F127" s="51"/>
      <c r="G127" s="7"/>
      <c r="H127" s="7"/>
      <c r="I127" s="7"/>
      <c r="J127" s="7"/>
      <c r="K127" s="7"/>
      <c r="L127" s="7"/>
      <c r="M127" s="7"/>
      <c r="N127" s="7"/>
      <c r="O127" s="7"/>
      <c r="P127" s="7"/>
      <c r="Q127" s="7"/>
      <c r="R127" s="7"/>
      <c r="S127" s="7"/>
      <c r="T127" s="7"/>
      <c r="U127" s="7"/>
      <c r="V127" s="7"/>
      <c r="W127" s="7"/>
      <c r="X127" s="7"/>
    </row>
    <row r="128" spans="1:24" s="33" customFormat="1" ht="90" x14ac:dyDescent="0.25">
      <c r="A128" s="51"/>
      <c r="B128" s="52" t="s">
        <v>245</v>
      </c>
      <c r="C128" s="51"/>
      <c r="D128" s="51"/>
      <c r="E128" s="51"/>
      <c r="F128" s="51"/>
      <c r="G128" s="37"/>
      <c r="H128" s="37"/>
      <c r="I128" s="37"/>
      <c r="J128" s="37"/>
      <c r="K128" s="37"/>
      <c r="L128" s="37"/>
      <c r="M128" s="37"/>
      <c r="N128" s="37"/>
      <c r="O128" s="37"/>
      <c r="P128" s="37"/>
      <c r="Q128" s="37"/>
      <c r="R128" s="37"/>
      <c r="S128" s="37"/>
      <c r="T128" s="37"/>
      <c r="U128" s="37"/>
      <c r="V128" s="37"/>
      <c r="W128" s="37"/>
      <c r="X128" s="37"/>
    </row>
    <row r="129" spans="1:24" s="33" customFormat="1" ht="15.75" x14ac:dyDescent="0.25">
      <c r="A129" s="51"/>
      <c r="B129" s="52"/>
      <c r="C129" s="51"/>
      <c r="D129" s="51"/>
      <c r="E129" s="51"/>
      <c r="F129" s="51"/>
      <c r="G129" s="37"/>
      <c r="H129" s="37"/>
      <c r="I129" s="37"/>
      <c r="J129" s="37"/>
      <c r="K129" s="37"/>
      <c r="L129" s="37"/>
      <c r="M129" s="37"/>
      <c r="N129" s="37"/>
      <c r="O129" s="37"/>
      <c r="P129" s="37"/>
      <c r="Q129" s="37"/>
      <c r="R129" s="37"/>
      <c r="S129" s="37"/>
      <c r="T129" s="37"/>
      <c r="U129" s="37"/>
      <c r="V129" s="37"/>
      <c r="W129" s="37"/>
      <c r="X129" s="37"/>
    </row>
    <row r="130" spans="1:24" s="33" customFormat="1" ht="15.75" x14ac:dyDescent="0.25">
      <c r="A130" s="95" t="s">
        <v>97</v>
      </c>
      <c r="B130" s="96"/>
      <c r="C130" s="96"/>
      <c r="D130" s="96"/>
      <c r="E130" s="96"/>
      <c r="F130" s="97"/>
      <c r="G130" s="38"/>
      <c r="H130" s="39"/>
      <c r="I130" s="39"/>
      <c r="J130" s="39"/>
      <c r="K130" s="39"/>
      <c r="L130" s="39"/>
      <c r="M130" s="39"/>
      <c r="N130" s="39"/>
      <c r="O130" s="39"/>
      <c r="P130" s="39"/>
      <c r="Q130" s="39"/>
      <c r="R130" s="39"/>
      <c r="S130" s="39"/>
      <c r="T130" s="39"/>
      <c r="U130" s="39"/>
      <c r="V130" s="39"/>
      <c r="W130" s="39"/>
      <c r="X130" s="39"/>
    </row>
    <row r="131" spans="1:24" s="33" customFormat="1" ht="75" x14ac:dyDescent="0.25">
      <c r="A131" s="49" t="s">
        <v>246</v>
      </c>
      <c r="B131" s="49"/>
      <c r="C131" s="49"/>
      <c r="D131" s="49"/>
      <c r="E131" s="49"/>
      <c r="F131" s="49"/>
      <c r="G131" s="31"/>
      <c r="H131" s="31"/>
      <c r="I131" s="31"/>
      <c r="J131" s="31"/>
      <c r="K131" s="31"/>
      <c r="L131" s="31"/>
      <c r="M131" s="31"/>
      <c r="N131" s="31"/>
      <c r="O131" s="31"/>
      <c r="P131" s="31"/>
      <c r="Q131" s="31"/>
      <c r="R131" s="31"/>
      <c r="S131" s="31"/>
      <c r="T131" s="31"/>
      <c r="U131" s="31"/>
      <c r="V131" s="31"/>
      <c r="W131" s="31"/>
      <c r="X131" s="31"/>
    </row>
    <row r="132" spans="1:24" s="33" customFormat="1" ht="45" x14ac:dyDescent="0.25">
      <c r="A132" s="49" t="s">
        <v>247</v>
      </c>
      <c r="B132" s="49"/>
      <c r="C132" s="49"/>
      <c r="D132" s="49"/>
      <c r="E132" s="49"/>
      <c r="F132" s="49"/>
      <c r="G132" s="31"/>
      <c r="H132" s="31"/>
      <c r="I132" s="31"/>
      <c r="J132" s="31"/>
      <c r="K132" s="31"/>
      <c r="L132" s="31"/>
      <c r="M132" s="31"/>
      <c r="N132" s="31"/>
      <c r="O132" s="31"/>
      <c r="P132" s="31"/>
      <c r="Q132" s="31"/>
      <c r="R132" s="31"/>
      <c r="S132" s="31"/>
      <c r="T132" s="31"/>
      <c r="U132" s="31"/>
      <c r="V132" s="31"/>
      <c r="W132" s="31"/>
      <c r="X132" s="31"/>
    </row>
    <row r="133" spans="1:24" s="33" customFormat="1" ht="135" x14ac:dyDescent="0.25">
      <c r="A133" s="49"/>
      <c r="B133" s="49" t="s">
        <v>248</v>
      </c>
      <c r="C133" s="49" t="s">
        <v>250</v>
      </c>
      <c r="D133" s="49" t="s">
        <v>251</v>
      </c>
      <c r="E133" s="49" t="s">
        <v>252</v>
      </c>
      <c r="F133" s="49" t="s">
        <v>336</v>
      </c>
      <c r="G133" s="31"/>
      <c r="H133" s="31"/>
      <c r="I133" s="31"/>
      <c r="J133" s="31"/>
      <c r="K133" s="31"/>
      <c r="L133" s="31"/>
      <c r="M133" s="31"/>
      <c r="N133" s="31"/>
      <c r="O133" s="31"/>
      <c r="P133" s="31"/>
      <c r="Q133" s="31"/>
      <c r="R133" s="31"/>
      <c r="S133" s="31"/>
      <c r="T133" s="31"/>
      <c r="U133" s="31"/>
      <c r="V133" s="31"/>
      <c r="W133" s="31"/>
      <c r="X133" s="31"/>
    </row>
    <row r="134" spans="1:24" s="33" customFormat="1" ht="195" x14ac:dyDescent="0.25">
      <c r="A134" s="49"/>
      <c r="B134" s="49" t="s">
        <v>249</v>
      </c>
      <c r="C134" s="49"/>
      <c r="D134" s="49"/>
      <c r="E134" s="49" t="s">
        <v>253</v>
      </c>
      <c r="F134" s="49"/>
      <c r="G134" s="31"/>
      <c r="H134" s="31"/>
      <c r="I134" s="31"/>
      <c r="J134" s="31"/>
      <c r="K134" s="31"/>
      <c r="L134" s="31"/>
      <c r="M134" s="31"/>
      <c r="N134" s="31"/>
      <c r="O134" s="31"/>
      <c r="P134" s="31"/>
      <c r="Q134" s="31"/>
      <c r="R134" s="31"/>
      <c r="S134" s="31"/>
      <c r="T134" s="31"/>
      <c r="U134" s="31"/>
      <c r="V134" s="31"/>
      <c r="W134" s="31"/>
      <c r="X134" s="31"/>
    </row>
    <row r="135" spans="1:24" s="33" customFormat="1" ht="15.75" x14ac:dyDescent="0.25">
      <c r="A135" s="49"/>
      <c r="B135" s="49"/>
      <c r="C135" s="49"/>
      <c r="D135" s="49"/>
      <c r="E135" s="49"/>
      <c r="F135" s="49"/>
      <c r="G135" s="31"/>
      <c r="H135" s="31"/>
      <c r="I135" s="31"/>
      <c r="J135" s="31"/>
      <c r="K135" s="31"/>
      <c r="L135" s="31"/>
      <c r="M135" s="31"/>
      <c r="N135" s="31"/>
      <c r="O135" s="31"/>
      <c r="P135" s="31"/>
      <c r="Q135" s="31"/>
      <c r="R135" s="31"/>
      <c r="S135" s="31"/>
      <c r="T135" s="31"/>
      <c r="U135" s="31"/>
      <c r="V135" s="31"/>
      <c r="W135" s="31"/>
      <c r="X135" s="31"/>
    </row>
    <row r="136" spans="1:24" s="33" customFormat="1" ht="225" x14ac:dyDescent="0.25">
      <c r="A136" s="49"/>
      <c r="B136" s="49" t="s">
        <v>254</v>
      </c>
      <c r="C136" s="49" t="s">
        <v>257</v>
      </c>
      <c r="D136" s="49" t="s">
        <v>98</v>
      </c>
      <c r="E136" s="49" t="s">
        <v>99</v>
      </c>
      <c r="F136" s="49" t="s">
        <v>337</v>
      </c>
      <c r="G136" s="31"/>
      <c r="H136" s="31"/>
      <c r="I136" s="31"/>
      <c r="J136" s="31"/>
      <c r="K136" s="31"/>
      <c r="L136" s="31"/>
      <c r="M136" s="31"/>
      <c r="N136" s="31"/>
      <c r="O136" s="31"/>
      <c r="P136" s="31"/>
      <c r="Q136" s="31"/>
      <c r="R136" s="31"/>
      <c r="S136" s="31"/>
      <c r="T136" s="31"/>
      <c r="U136" s="31"/>
      <c r="V136" s="31"/>
      <c r="W136" s="31"/>
      <c r="X136" s="31"/>
    </row>
    <row r="137" spans="1:24" s="33" customFormat="1" ht="75" x14ac:dyDescent="0.25">
      <c r="A137" s="49"/>
      <c r="B137" s="49" t="s">
        <v>255</v>
      </c>
      <c r="C137" s="49"/>
      <c r="D137" s="49"/>
      <c r="E137" s="49"/>
      <c r="F137" s="49"/>
      <c r="G137" s="31"/>
      <c r="H137" s="31"/>
      <c r="I137" s="31"/>
      <c r="J137" s="31"/>
      <c r="K137" s="31"/>
      <c r="L137" s="31"/>
      <c r="M137" s="31"/>
      <c r="N137" s="31"/>
      <c r="O137" s="31"/>
      <c r="P137" s="31"/>
      <c r="Q137" s="31"/>
      <c r="R137" s="31"/>
      <c r="S137" s="31"/>
      <c r="T137" s="31"/>
      <c r="U137" s="31"/>
      <c r="V137" s="31"/>
      <c r="W137" s="31"/>
      <c r="X137" s="31"/>
    </row>
    <row r="138" spans="1:24" s="33" customFormat="1" ht="75" x14ac:dyDescent="0.25">
      <c r="A138" s="49"/>
      <c r="B138" s="49" t="s">
        <v>256</v>
      </c>
      <c r="C138" s="49"/>
      <c r="D138" s="49"/>
      <c r="E138" s="49"/>
      <c r="F138" s="49"/>
      <c r="G138" s="31"/>
      <c r="H138" s="31"/>
      <c r="I138" s="31"/>
      <c r="J138" s="31"/>
      <c r="K138" s="31"/>
      <c r="L138" s="31"/>
      <c r="M138" s="31"/>
      <c r="N138" s="31"/>
      <c r="O138" s="31"/>
      <c r="P138" s="31"/>
      <c r="Q138" s="31"/>
      <c r="R138" s="31"/>
      <c r="S138" s="31"/>
      <c r="T138" s="31"/>
      <c r="U138" s="31"/>
      <c r="V138" s="31"/>
      <c r="W138" s="31"/>
      <c r="X138" s="31"/>
    </row>
    <row r="139" spans="1:24" s="33" customFormat="1" ht="15.75" x14ac:dyDescent="0.25">
      <c r="A139" s="49"/>
      <c r="B139" s="49"/>
      <c r="C139" s="49"/>
      <c r="D139" s="49"/>
      <c r="E139" s="49"/>
      <c r="F139" s="49"/>
      <c r="G139" s="31"/>
      <c r="H139" s="31"/>
      <c r="I139" s="31"/>
      <c r="J139" s="31"/>
      <c r="K139" s="31"/>
      <c r="L139" s="31"/>
      <c r="M139" s="31"/>
      <c r="N139" s="31"/>
      <c r="O139" s="31"/>
      <c r="P139" s="31"/>
      <c r="Q139" s="31"/>
      <c r="R139" s="31"/>
      <c r="S139" s="31"/>
      <c r="T139" s="31"/>
      <c r="U139" s="31"/>
      <c r="V139" s="31"/>
      <c r="W139" s="31"/>
      <c r="X139" s="31"/>
    </row>
    <row r="140" spans="1:24" s="33" customFormat="1" ht="150" x14ac:dyDescent="0.25">
      <c r="A140" s="49"/>
      <c r="B140" s="49" t="s">
        <v>258</v>
      </c>
      <c r="C140" s="49" t="s">
        <v>260</v>
      </c>
      <c r="D140" s="49"/>
      <c r="E140" s="49"/>
      <c r="F140" s="49" t="s">
        <v>338</v>
      </c>
      <c r="G140" s="31"/>
      <c r="H140" s="31"/>
      <c r="I140" s="31"/>
      <c r="J140" s="31"/>
      <c r="K140" s="31"/>
      <c r="L140" s="31"/>
      <c r="M140" s="31"/>
      <c r="N140" s="31"/>
      <c r="O140" s="31"/>
      <c r="P140" s="31"/>
      <c r="Q140" s="31"/>
      <c r="R140" s="31"/>
      <c r="S140" s="31"/>
      <c r="T140" s="31"/>
      <c r="U140" s="31"/>
      <c r="V140" s="31"/>
      <c r="W140" s="31"/>
      <c r="X140" s="31"/>
    </row>
    <row r="141" spans="1:24" s="33" customFormat="1" ht="75" x14ac:dyDescent="0.25">
      <c r="A141" s="49"/>
      <c r="B141" s="49" t="s">
        <v>259</v>
      </c>
      <c r="C141" s="49"/>
      <c r="D141" s="49"/>
      <c r="E141" s="49"/>
      <c r="F141" s="49"/>
      <c r="G141" s="31"/>
      <c r="H141" s="31"/>
      <c r="I141" s="31"/>
      <c r="J141" s="31"/>
      <c r="K141" s="31"/>
      <c r="L141" s="31"/>
      <c r="M141" s="31"/>
      <c r="N141" s="31"/>
      <c r="O141" s="31"/>
      <c r="P141" s="31"/>
      <c r="Q141" s="31"/>
      <c r="R141" s="31"/>
      <c r="S141" s="31"/>
      <c r="T141" s="31"/>
      <c r="U141" s="31"/>
      <c r="V141" s="31"/>
      <c r="W141" s="31"/>
      <c r="X141" s="31"/>
    </row>
    <row r="142" spans="1:24" s="33" customFormat="1" ht="15.75" x14ac:dyDescent="0.25">
      <c r="A142" s="51"/>
      <c r="B142" s="51"/>
      <c r="C142" s="51"/>
      <c r="D142" s="51"/>
      <c r="E142" s="51"/>
      <c r="F142" s="74" t="s">
        <v>100</v>
      </c>
      <c r="G142" s="37"/>
      <c r="H142" s="37"/>
      <c r="I142" s="37"/>
      <c r="J142" s="37"/>
      <c r="K142" s="37"/>
      <c r="L142" s="37"/>
      <c r="M142" s="37"/>
      <c r="N142" s="37"/>
      <c r="O142" s="37"/>
      <c r="P142" s="37"/>
      <c r="Q142" s="37"/>
      <c r="R142" s="37"/>
      <c r="S142" s="37"/>
      <c r="T142" s="37"/>
      <c r="U142" s="37"/>
      <c r="V142" s="37"/>
      <c r="W142" s="37"/>
      <c r="X142" s="37"/>
    </row>
    <row r="143" spans="1:24" s="35" customFormat="1" ht="150" x14ac:dyDescent="0.25">
      <c r="A143" s="50"/>
      <c r="B143" s="49" t="s">
        <v>261</v>
      </c>
      <c r="C143" s="49" t="s">
        <v>339</v>
      </c>
      <c r="D143" s="49" t="s">
        <v>101</v>
      </c>
      <c r="E143" s="49" t="s">
        <v>102</v>
      </c>
      <c r="F143" s="54" t="s">
        <v>340</v>
      </c>
      <c r="G143" s="34"/>
      <c r="H143" s="34"/>
      <c r="I143" s="34"/>
      <c r="J143" s="34"/>
      <c r="K143" s="34"/>
      <c r="L143" s="34"/>
      <c r="M143" s="34"/>
      <c r="N143" s="34"/>
      <c r="O143" s="34"/>
      <c r="P143" s="34"/>
      <c r="Q143" s="34"/>
      <c r="R143" s="34"/>
      <c r="S143" s="34"/>
      <c r="T143" s="34"/>
      <c r="U143" s="34"/>
      <c r="V143" s="34"/>
      <c r="W143" s="34"/>
      <c r="X143" s="34"/>
    </row>
    <row r="144" spans="1:24" s="35" customFormat="1" ht="105" x14ac:dyDescent="0.25">
      <c r="A144" s="50"/>
      <c r="B144" s="49"/>
      <c r="C144" s="49" t="s">
        <v>262</v>
      </c>
      <c r="D144" s="49"/>
      <c r="E144" s="49"/>
      <c r="F144" s="54"/>
      <c r="G144" s="34"/>
      <c r="H144" s="34"/>
      <c r="I144" s="34"/>
      <c r="J144" s="34"/>
      <c r="K144" s="34"/>
      <c r="L144" s="34"/>
      <c r="M144" s="34"/>
      <c r="N144" s="34"/>
      <c r="O144" s="34"/>
      <c r="P144" s="34"/>
      <c r="Q144" s="34"/>
      <c r="R144" s="34"/>
      <c r="S144" s="34"/>
      <c r="T144" s="34"/>
      <c r="U144" s="34"/>
      <c r="V144" s="34"/>
      <c r="W144" s="34"/>
      <c r="X144" s="34"/>
    </row>
    <row r="145" spans="1:24" s="35" customFormat="1" ht="15.75" x14ac:dyDescent="0.25">
      <c r="A145" s="50"/>
      <c r="B145" s="49"/>
      <c r="C145" s="49"/>
      <c r="D145" s="49"/>
      <c r="E145" s="49"/>
      <c r="F145" s="54"/>
      <c r="G145" s="34"/>
      <c r="H145" s="34"/>
      <c r="I145" s="34"/>
      <c r="J145" s="34"/>
      <c r="K145" s="34"/>
      <c r="L145" s="34"/>
      <c r="M145" s="34"/>
      <c r="N145" s="34"/>
      <c r="O145" s="34"/>
      <c r="P145" s="34"/>
      <c r="Q145" s="34"/>
      <c r="R145" s="34"/>
      <c r="S145" s="34"/>
      <c r="T145" s="34"/>
      <c r="U145" s="34"/>
      <c r="V145" s="34"/>
      <c r="W145" s="34"/>
      <c r="X145" s="34"/>
    </row>
    <row r="146" spans="1:24" s="35" customFormat="1" ht="165" x14ac:dyDescent="0.25">
      <c r="A146" s="50"/>
      <c r="B146" s="49" t="s">
        <v>263</v>
      </c>
      <c r="C146" s="49" t="s">
        <v>264</v>
      </c>
      <c r="D146" s="50"/>
      <c r="E146" s="49" t="s">
        <v>265</v>
      </c>
      <c r="F146" s="49" t="s">
        <v>341</v>
      </c>
      <c r="G146" s="34"/>
      <c r="H146" s="34"/>
      <c r="I146" s="34"/>
      <c r="J146" s="34"/>
      <c r="K146" s="34"/>
      <c r="L146" s="34"/>
      <c r="M146" s="34"/>
      <c r="N146" s="34"/>
      <c r="O146" s="34"/>
      <c r="P146" s="34"/>
      <c r="Q146" s="34"/>
      <c r="R146" s="34"/>
      <c r="S146" s="34"/>
      <c r="T146" s="34"/>
      <c r="U146" s="34"/>
      <c r="V146" s="34"/>
      <c r="W146" s="34"/>
      <c r="X146" s="34"/>
    </row>
    <row r="147" spans="1:24" s="35" customFormat="1" ht="105" x14ac:dyDescent="0.25">
      <c r="A147" s="75"/>
      <c r="B147" s="67" t="s">
        <v>266</v>
      </c>
      <c r="C147" s="67"/>
      <c r="D147" s="76"/>
      <c r="E147" s="67"/>
      <c r="F147" s="77"/>
      <c r="G147" s="34"/>
      <c r="H147" s="34"/>
      <c r="I147" s="34"/>
      <c r="J147" s="34"/>
      <c r="K147" s="34"/>
      <c r="L147" s="34"/>
      <c r="M147" s="34"/>
      <c r="N147" s="34"/>
      <c r="O147" s="34"/>
      <c r="P147" s="34"/>
      <c r="Q147" s="34"/>
      <c r="R147" s="34"/>
      <c r="S147" s="34"/>
      <c r="T147" s="34"/>
      <c r="U147" s="34"/>
      <c r="V147" s="34"/>
      <c r="W147" s="34"/>
      <c r="X147" s="34"/>
    </row>
    <row r="148" spans="1:24" s="35" customFormat="1" ht="15.75" x14ac:dyDescent="0.25">
      <c r="A148" s="75"/>
      <c r="B148" s="67"/>
      <c r="C148" s="67"/>
      <c r="D148" s="76"/>
      <c r="E148" s="67"/>
      <c r="F148" s="77"/>
      <c r="G148" s="34"/>
      <c r="H148" s="34"/>
      <c r="I148" s="34"/>
      <c r="J148" s="34"/>
      <c r="K148" s="34"/>
      <c r="L148" s="34"/>
      <c r="M148" s="34"/>
      <c r="N148" s="34"/>
      <c r="O148" s="34"/>
      <c r="P148" s="34"/>
      <c r="Q148" s="34"/>
      <c r="R148" s="34"/>
      <c r="S148" s="34"/>
      <c r="T148" s="34"/>
      <c r="U148" s="34"/>
      <c r="V148" s="34"/>
      <c r="W148" s="34"/>
      <c r="X148" s="34"/>
    </row>
    <row r="149" spans="1:24" s="33" customFormat="1" ht="15.75" x14ac:dyDescent="0.25">
      <c r="A149" s="95" t="s">
        <v>342</v>
      </c>
      <c r="B149" s="96"/>
      <c r="C149" s="96"/>
      <c r="D149" s="96"/>
      <c r="E149" s="96"/>
      <c r="F149" s="97"/>
      <c r="G149" s="37"/>
      <c r="H149" s="37"/>
      <c r="I149" s="37"/>
      <c r="J149" s="37"/>
      <c r="K149" s="37"/>
      <c r="L149" s="37"/>
      <c r="M149" s="37"/>
      <c r="N149" s="37"/>
      <c r="O149" s="37"/>
      <c r="P149" s="37"/>
      <c r="Q149" s="37"/>
      <c r="R149" s="37"/>
      <c r="S149" s="37"/>
      <c r="T149" s="37"/>
      <c r="U149" s="37"/>
      <c r="V149" s="37"/>
      <c r="W149" s="37"/>
      <c r="X149" s="37"/>
    </row>
    <row r="150" spans="1:24" s="33" customFormat="1" ht="105" x14ac:dyDescent="0.25">
      <c r="A150" s="43"/>
      <c r="B150" s="49" t="s">
        <v>103</v>
      </c>
      <c r="C150" s="49" t="s">
        <v>267</v>
      </c>
      <c r="D150" s="49"/>
      <c r="E150" s="49"/>
      <c r="F150" s="49"/>
      <c r="G150" s="37"/>
      <c r="H150" s="37"/>
      <c r="I150" s="37"/>
      <c r="J150" s="37"/>
      <c r="K150" s="37"/>
      <c r="L150" s="37"/>
      <c r="M150" s="37"/>
      <c r="N150" s="37"/>
      <c r="O150" s="37"/>
      <c r="P150" s="37"/>
      <c r="Q150" s="37"/>
      <c r="R150" s="37"/>
      <c r="S150" s="37"/>
      <c r="T150" s="37"/>
      <c r="U150" s="37"/>
      <c r="V150" s="37"/>
      <c r="W150" s="37"/>
      <c r="X150" s="37"/>
    </row>
    <row r="151" spans="1:24" s="33" customFormat="1" ht="135" x14ac:dyDescent="0.25">
      <c r="A151" s="51"/>
      <c r="B151" s="49" t="s">
        <v>268</v>
      </c>
      <c r="C151" s="51"/>
      <c r="D151" s="51"/>
      <c r="E151" s="51"/>
      <c r="F151" s="51"/>
      <c r="G151" s="37"/>
      <c r="H151" s="37"/>
      <c r="I151" s="37"/>
      <c r="J151" s="37"/>
      <c r="K151" s="37"/>
      <c r="L151" s="37"/>
      <c r="M151" s="37"/>
      <c r="N151" s="37"/>
      <c r="O151" s="37"/>
      <c r="P151" s="37"/>
      <c r="Q151" s="37"/>
      <c r="R151" s="37"/>
      <c r="S151" s="37"/>
      <c r="T151" s="37"/>
      <c r="U151" s="37"/>
      <c r="V151" s="37"/>
      <c r="W151" s="37"/>
      <c r="X151" s="37"/>
    </row>
    <row r="152" spans="1:24" x14ac:dyDescent="0.25">
      <c r="B152" s="51"/>
      <c r="C152" s="51"/>
      <c r="D152" s="51"/>
      <c r="E152" s="51"/>
      <c r="F152" s="51"/>
      <c r="G152" s="7"/>
      <c r="H152" s="7"/>
      <c r="I152" s="7"/>
      <c r="J152" s="7"/>
      <c r="K152" s="7"/>
      <c r="L152" s="7"/>
      <c r="M152" s="7"/>
      <c r="N152" s="7"/>
      <c r="O152" s="7"/>
      <c r="P152" s="7"/>
      <c r="Q152" s="7"/>
      <c r="R152" s="7"/>
      <c r="S152" s="7"/>
      <c r="T152" s="7"/>
      <c r="U152" s="7"/>
      <c r="V152" s="7"/>
      <c r="W152" s="7"/>
      <c r="X152" s="7"/>
    </row>
    <row r="153" spans="1:24" x14ac:dyDescent="0.25">
      <c r="A153" s="78" t="s">
        <v>104</v>
      </c>
      <c r="B153" s="73"/>
      <c r="C153" s="73"/>
      <c r="D153" s="73"/>
      <c r="E153" s="73"/>
      <c r="F153" s="73"/>
      <c r="G153" s="19"/>
      <c r="H153" s="19"/>
      <c r="I153" s="19"/>
      <c r="J153" s="19"/>
      <c r="K153" s="19"/>
      <c r="L153" s="19"/>
      <c r="M153" s="19"/>
      <c r="N153" s="19"/>
      <c r="O153" s="19"/>
      <c r="P153" s="19"/>
      <c r="Q153" s="19"/>
      <c r="R153" s="19"/>
      <c r="S153" s="19"/>
      <c r="T153" s="19"/>
      <c r="U153" s="19"/>
      <c r="V153" s="19"/>
      <c r="W153" s="19"/>
      <c r="X153" s="19"/>
    </row>
    <row r="154" spans="1:24" x14ac:dyDescent="0.25">
      <c r="A154" s="51"/>
      <c r="B154" s="51"/>
      <c r="C154" s="51"/>
      <c r="D154" s="51"/>
      <c r="E154" s="51"/>
      <c r="F154" s="51"/>
      <c r="G154" s="7"/>
      <c r="H154" s="7"/>
      <c r="I154" s="7"/>
      <c r="J154" s="7"/>
      <c r="K154" s="7"/>
      <c r="L154" s="7"/>
      <c r="M154" s="7"/>
      <c r="N154" s="7"/>
      <c r="O154" s="7"/>
      <c r="P154" s="7"/>
      <c r="Q154" s="7"/>
      <c r="R154" s="7"/>
      <c r="S154" s="7"/>
      <c r="T154" s="7"/>
      <c r="U154" s="7"/>
      <c r="V154" s="7"/>
      <c r="W154" s="7"/>
      <c r="X154" s="7"/>
    </row>
    <row r="155" spans="1:24" ht="105" x14ac:dyDescent="0.25">
      <c r="A155" s="51"/>
      <c r="B155" s="51"/>
      <c r="C155" s="51"/>
      <c r="D155" s="51"/>
      <c r="E155" s="51"/>
      <c r="F155" s="54" t="s">
        <v>282</v>
      </c>
      <c r="G155" s="7"/>
      <c r="H155" s="7"/>
      <c r="I155" s="7"/>
      <c r="J155" s="7"/>
      <c r="K155" s="7"/>
      <c r="L155" s="7"/>
      <c r="M155" s="7"/>
      <c r="N155" s="7"/>
      <c r="O155" s="7"/>
      <c r="P155" s="7"/>
      <c r="Q155" s="7"/>
      <c r="R155" s="7"/>
      <c r="S155" s="7"/>
      <c r="T155" s="7"/>
      <c r="U155" s="7"/>
      <c r="V155" s="7"/>
      <c r="W155" s="7"/>
      <c r="X155" s="7"/>
    </row>
    <row r="156" spans="1:24" x14ac:dyDescent="0.25">
      <c r="A156" s="51"/>
      <c r="B156" s="51"/>
      <c r="C156" s="51"/>
      <c r="D156" s="51"/>
      <c r="E156" s="51"/>
      <c r="F156" s="53"/>
      <c r="G156" s="7"/>
      <c r="H156" s="7"/>
      <c r="I156" s="7"/>
      <c r="J156" s="7"/>
      <c r="K156" s="7"/>
      <c r="L156" s="7"/>
      <c r="M156" s="7"/>
      <c r="N156" s="7"/>
      <c r="O156" s="7"/>
      <c r="P156" s="7"/>
      <c r="Q156" s="7"/>
      <c r="R156" s="7"/>
      <c r="S156" s="7"/>
      <c r="T156" s="7"/>
      <c r="U156" s="7"/>
      <c r="V156" s="7"/>
      <c r="W156" s="7"/>
      <c r="X156" s="7"/>
    </row>
    <row r="157" spans="1:24" ht="15.75" x14ac:dyDescent="0.25">
      <c r="A157" s="98" t="s">
        <v>105</v>
      </c>
      <c r="B157" s="96"/>
      <c r="C157" s="96"/>
      <c r="D157" s="96"/>
      <c r="E157" s="96"/>
      <c r="F157" s="97"/>
      <c r="G157" s="9"/>
      <c r="H157" s="10"/>
      <c r="I157" s="10"/>
      <c r="J157" s="10"/>
      <c r="K157" s="10"/>
      <c r="L157" s="10"/>
      <c r="M157" s="10"/>
      <c r="N157" s="10"/>
      <c r="O157" s="10"/>
      <c r="P157" s="10"/>
      <c r="Q157" s="10"/>
      <c r="R157" s="10"/>
      <c r="S157" s="10"/>
      <c r="T157" s="10"/>
      <c r="U157" s="10"/>
      <c r="V157" s="10"/>
      <c r="W157" s="10"/>
      <c r="X157" s="10"/>
    </row>
    <row r="158" spans="1:24" x14ac:dyDescent="0.25">
      <c r="A158" s="51"/>
      <c r="B158" s="51"/>
      <c r="C158" s="51"/>
      <c r="D158" s="51"/>
      <c r="E158" s="51"/>
      <c r="F158" s="51"/>
      <c r="G158" s="7"/>
      <c r="H158" s="7"/>
      <c r="I158" s="7"/>
      <c r="J158" s="7"/>
      <c r="K158" s="7"/>
      <c r="L158" s="7"/>
      <c r="M158" s="7"/>
      <c r="N158" s="7"/>
      <c r="O158" s="7"/>
      <c r="P158" s="7"/>
      <c r="Q158" s="7"/>
      <c r="R158" s="7"/>
      <c r="S158" s="7"/>
      <c r="T158" s="7"/>
      <c r="U158" s="7"/>
      <c r="V158" s="7"/>
      <c r="W158" s="7"/>
      <c r="X158" s="7"/>
    </row>
    <row r="159" spans="1:24" x14ac:dyDescent="0.25">
      <c r="A159" s="95" t="s">
        <v>328</v>
      </c>
      <c r="B159" s="96"/>
      <c r="C159" s="96"/>
      <c r="D159" s="96"/>
      <c r="E159" s="96"/>
      <c r="F159" s="97"/>
      <c r="G159" s="7"/>
      <c r="H159" s="7"/>
      <c r="I159" s="7"/>
      <c r="J159" s="7"/>
      <c r="K159" s="7"/>
      <c r="L159" s="7"/>
      <c r="M159" s="7"/>
      <c r="N159" s="7"/>
      <c r="O159" s="7"/>
      <c r="P159" s="7"/>
      <c r="Q159" s="7"/>
      <c r="R159" s="7"/>
      <c r="S159" s="7"/>
      <c r="T159" s="7"/>
      <c r="U159" s="7"/>
      <c r="V159" s="7"/>
      <c r="W159" s="7"/>
      <c r="X159" s="7"/>
    </row>
    <row r="160" spans="1:24" x14ac:dyDescent="0.25">
      <c r="A160" s="51"/>
      <c r="B160" s="51"/>
      <c r="C160" s="51"/>
      <c r="D160" s="51"/>
      <c r="E160" s="51"/>
      <c r="F160" s="51"/>
      <c r="G160" s="7"/>
      <c r="H160" s="7"/>
      <c r="I160" s="7"/>
      <c r="J160" s="7"/>
      <c r="K160" s="7"/>
      <c r="L160" s="7"/>
      <c r="M160" s="7"/>
      <c r="N160" s="7"/>
      <c r="O160" s="7"/>
      <c r="P160" s="7"/>
      <c r="Q160" s="7"/>
      <c r="R160" s="7"/>
      <c r="S160" s="7"/>
      <c r="T160" s="7"/>
      <c r="U160" s="7"/>
      <c r="V160" s="7"/>
      <c r="W160" s="7"/>
      <c r="X160" s="7"/>
    </row>
    <row r="161" spans="1:24" s="33" customFormat="1" ht="30" x14ac:dyDescent="0.25">
      <c r="A161" s="49" t="s">
        <v>269</v>
      </c>
      <c r="B161" s="51"/>
      <c r="C161" s="51"/>
      <c r="D161" s="51"/>
      <c r="E161" s="51"/>
      <c r="F161" s="51"/>
      <c r="G161" s="37"/>
      <c r="H161" s="37"/>
      <c r="I161" s="37"/>
      <c r="J161" s="37"/>
      <c r="K161" s="37"/>
      <c r="L161" s="37"/>
      <c r="M161" s="37"/>
      <c r="N161" s="37"/>
      <c r="O161" s="37"/>
      <c r="P161" s="37"/>
      <c r="Q161" s="37"/>
      <c r="R161" s="37"/>
      <c r="S161" s="37"/>
      <c r="T161" s="37"/>
      <c r="U161" s="37"/>
      <c r="V161" s="37"/>
      <c r="W161" s="37"/>
      <c r="X161" s="37"/>
    </row>
    <row r="162" spans="1:24" s="33" customFormat="1" ht="45" x14ac:dyDescent="0.25">
      <c r="A162" s="49" t="s">
        <v>106</v>
      </c>
      <c r="B162" s="51"/>
      <c r="C162" s="51"/>
      <c r="D162" s="51"/>
      <c r="E162" s="51"/>
      <c r="F162" s="51"/>
      <c r="G162" s="37"/>
      <c r="H162" s="37"/>
      <c r="I162" s="37"/>
      <c r="J162" s="37"/>
      <c r="K162" s="37"/>
      <c r="L162" s="37"/>
      <c r="M162" s="37"/>
      <c r="N162" s="37"/>
      <c r="O162" s="37"/>
      <c r="P162" s="37"/>
      <c r="Q162" s="37"/>
      <c r="R162" s="37"/>
      <c r="S162" s="37"/>
      <c r="T162" s="37"/>
      <c r="U162" s="37"/>
      <c r="V162" s="37"/>
      <c r="W162" s="37"/>
      <c r="X162" s="37"/>
    </row>
    <row r="163" spans="1:24" s="33" customFormat="1" ht="30" x14ac:dyDescent="0.25">
      <c r="A163" s="49" t="s">
        <v>107</v>
      </c>
      <c r="B163" s="51"/>
      <c r="C163" s="51"/>
      <c r="D163" s="51"/>
      <c r="E163" s="51"/>
      <c r="F163" s="51"/>
      <c r="G163" s="37"/>
      <c r="H163" s="37"/>
      <c r="I163" s="37"/>
      <c r="J163" s="37"/>
      <c r="K163" s="37"/>
      <c r="L163" s="37"/>
      <c r="M163" s="37"/>
      <c r="N163" s="37"/>
      <c r="O163" s="37"/>
      <c r="P163" s="37"/>
      <c r="Q163" s="37"/>
      <c r="R163" s="37"/>
      <c r="S163" s="37"/>
      <c r="T163" s="37"/>
      <c r="U163" s="37"/>
      <c r="V163" s="37"/>
      <c r="W163" s="37"/>
      <c r="X163" s="37"/>
    </row>
    <row r="164" spans="1:24" s="33" customFormat="1" ht="30" x14ac:dyDescent="0.25">
      <c r="A164" s="49" t="s">
        <v>270</v>
      </c>
      <c r="B164" s="51"/>
      <c r="C164" s="51"/>
      <c r="D164" s="51"/>
      <c r="E164" s="51"/>
      <c r="F164" s="51"/>
      <c r="G164" s="37"/>
      <c r="H164" s="37"/>
      <c r="I164" s="37"/>
      <c r="J164" s="37"/>
      <c r="K164" s="37"/>
      <c r="L164" s="37"/>
      <c r="M164" s="37"/>
      <c r="N164" s="37"/>
      <c r="O164" s="37"/>
      <c r="P164" s="37"/>
      <c r="Q164" s="37"/>
      <c r="R164" s="37"/>
      <c r="S164" s="37"/>
      <c r="T164" s="37"/>
      <c r="U164" s="37"/>
      <c r="V164" s="37"/>
      <c r="W164" s="37"/>
      <c r="X164" s="37"/>
    </row>
    <row r="165" spans="1:24" s="33" customFormat="1" ht="30" x14ac:dyDescent="0.25">
      <c r="A165" s="49" t="s">
        <v>271</v>
      </c>
      <c r="B165" s="51"/>
      <c r="C165" s="51"/>
      <c r="D165" s="51"/>
      <c r="E165" s="51"/>
      <c r="F165" s="51"/>
      <c r="G165" s="37"/>
      <c r="H165" s="37"/>
      <c r="I165" s="37"/>
      <c r="J165" s="37"/>
      <c r="K165" s="37"/>
      <c r="L165" s="37"/>
      <c r="M165" s="37"/>
      <c r="N165" s="37"/>
      <c r="O165" s="37"/>
      <c r="P165" s="37"/>
      <c r="Q165" s="37"/>
      <c r="R165" s="37"/>
      <c r="S165" s="37"/>
      <c r="T165" s="37"/>
      <c r="U165" s="37"/>
      <c r="V165" s="37"/>
      <c r="W165" s="37"/>
      <c r="X165" s="37"/>
    </row>
    <row r="166" spans="1:24" s="33" customFormat="1" ht="90" x14ac:dyDescent="0.25">
      <c r="A166" s="49" t="s">
        <v>272</v>
      </c>
      <c r="B166" s="49" t="s">
        <v>108</v>
      </c>
      <c r="C166" s="51"/>
      <c r="D166" s="51"/>
      <c r="E166" s="51"/>
      <c r="F166" s="51"/>
      <c r="G166" s="37"/>
      <c r="H166" s="37"/>
      <c r="I166" s="37"/>
      <c r="J166" s="37"/>
      <c r="K166" s="37"/>
      <c r="L166" s="37"/>
      <c r="M166" s="37"/>
      <c r="N166" s="37"/>
      <c r="O166" s="37"/>
      <c r="P166" s="37"/>
      <c r="Q166" s="37"/>
      <c r="R166" s="37"/>
      <c r="S166" s="37"/>
      <c r="T166" s="37"/>
      <c r="U166" s="37"/>
      <c r="V166" s="37"/>
      <c r="W166" s="37"/>
      <c r="X166" s="37"/>
    </row>
    <row r="167" spans="1:24" s="33" customFormat="1" ht="150" x14ac:dyDescent="0.25">
      <c r="A167" s="49" t="s">
        <v>275</v>
      </c>
      <c r="B167" s="49" t="s">
        <v>273</v>
      </c>
      <c r="C167" s="49" t="s">
        <v>274</v>
      </c>
      <c r="D167" s="51"/>
      <c r="E167" s="51"/>
      <c r="F167" s="43"/>
      <c r="G167" s="37"/>
      <c r="H167" s="37"/>
      <c r="I167" s="37"/>
      <c r="J167" s="37"/>
      <c r="K167" s="37"/>
      <c r="L167" s="37"/>
      <c r="M167" s="37"/>
      <c r="N167" s="37"/>
      <c r="O167" s="37"/>
      <c r="P167" s="37"/>
      <c r="Q167" s="37"/>
      <c r="R167" s="37"/>
      <c r="S167" s="37"/>
      <c r="T167" s="37"/>
      <c r="U167" s="37"/>
      <c r="V167" s="37"/>
      <c r="W167" s="37"/>
      <c r="X167" s="37"/>
    </row>
    <row r="168" spans="1:24" s="33" customFormat="1" ht="45" x14ac:dyDescent="0.25">
      <c r="A168" s="46" t="s">
        <v>344</v>
      </c>
      <c r="B168" s="49"/>
      <c r="C168" s="49"/>
      <c r="D168" s="51"/>
      <c r="E168" s="51"/>
      <c r="F168" s="43"/>
      <c r="G168" s="37"/>
      <c r="H168" s="37"/>
      <c r="I168" s="37"/>
      <c r="J168" s="37"/>
      <c r="K168" s="37"/>
      <c r="L168" s="37"/>
      <c r="M168" s="37"/>
      <c r="N168" s="37"/>
      <c r="O168" s="37"/>
      <c r="P168" s="37"/>
      <c r="Q168" s="37"/>
      <c r="R168" s="37"/>
      <c r="S168" s="37"/>
      <c r="T168" s="37"/>
      <c r="U168" s="37"/>
      <c r="V168" s="37"/>
      <c r="W168" s="37"/>
      <c r="X168" s="37"/>
    </row>
    <row r="169" spans="1:24" s="33" customFormat="1" ht="60" x14ac:dyDescent="0.25">
      <c r="A169" s="44" t="s">
        <v>276</v>
      </c>
      <c r="B169" s="51"/>
      <c r="C169" s="51"/>
      <c r="D169" s="51"/>
      <c r="E169" s="51"/>
      <c r="F169" s="51"/>
      <c r="G169" s="37"/>
      <c r="H169" s="37"/>
      <c r="I169" s="37"/>
      <c r="J169" s="37"/>
      <c r="K169" s="37"/>
      <c r="L169" s="37"/>
      <c r="M169" s="37"/>
      <c r="N169" s="37"/>
      <c r="O169" s="37"/>
      <c r="P169" s="37"/>
      <c r="Q169" s="37"/>
      <c r="R169" s="37"/>
      <c r="S169" s="37"/>
      <c r="T169" s="37"/>
      <c r="U169" s="37"/>
      <c r="V169" s="37"/>
      <c r="W169" s="37"/>
      <c r="X169" s="37"/>
    </row>
    <row r="170" spans="1:24" s="33" customFormat="1" ht="75" x14ac:dyDescent="0.25">
      <c r="A170" s="52" t="s">
        <v>277</v>
      </c>
      <c r="B170" s="51"/>
      <c r="C170" s="51"/>
      <c r="D170" s="51"/>
      <c r="E170" s="51"/>
      <c r="F170" s="51"/>
      <c r="G170" s="37"/>
      <c r="H170" s="37"/>
      <c r="I170" s="37"/>
      <c r="J170" s="37"/>
      <c r="K170" s="37"/>
      <c r="L170" s="37"/>
      <c r="M170" s="37"/>
      <c r="N170" s="37"/>
      <c r="O170" s="37"/>
      <c r="P170" s="37"/>
      <c r="Q170" s="37"/>
      <c r="R170" s="37"/>
      <c r="S170" s="37"/>
      <c r="T170" s="37"/>
      <c r="U170" s="37"/>
      <c r="V170" s="37"/>
      <c r="W170" s="37"/>
      <c r="X170" s="37"/>
    </row>
    <row r="171" spans="1:24" s="35" customFormat="1" ht="180" x14ac:dyDescent="0.25">
      <c r="A171" s="49" t="s">
        <v>279</v>
      </c>
      <c r="B171" s="49" t="s">
        <v>280</v>
      </c>
      <c r="C171" s="49" t="s">
        <v>281</v>
      </c>
      <c r="D171" s="50"/>
      <c r="E171" s="50"/>
      <c r="F171" s="45"/>
      <c r="G171" s="34"/>
      <c r="H171" s="34"/>
      <c r="I171" s="34"/>
      <c r="J171" s="34"/>
      <c r="K171" s="34"/>
      <c r="L171" s="34"/>
      <c r="M171" s="34"/>
      <c r="N171" s="34"/>
      <c r="O171" s="34"/>
      <c r="P171" s="34"/>
      <c r="Q171" s="34"/>
      <c r="R171" s="34"/>
      <c r="S171" s="34"/>
      <c r="T171" s="34"/>
      <c r="U171" s="34"/>
      <c r="V171" s="34"/>
      <c r="W171" s="34"/>
      <c r="X171" s="34"/>
    </row>
    <row r="172" spans="1:24" s="33" customFormat="1" ht="45" x14ac:dyDescent="0.25">
      <c r="A172" s="66" t="s">
        <v>278</v>
      </c>
      <c r="B172" s="79"/>
      <c r="C172" s="79"/>
      <c r="D172" s="80"/>
      <c r="E172" s="80"/>
      <c r="F172" s="81"/>
      <c r="G172" s="37"/>
      <c r="H172" s="37"/>
      <c r="I172" s="37"/>
      <c r="J172" s="37"/>
      <c r="K172" s="37"/>
      <c r="L172" s="37"/>
      <c r="M172" s="37"/>
      <c r="N172" s="37"/>
      <c r="O172" s="37"/>
      <c r="P172" s="37"/>
      <c r="Q172" s="37"/>
      <c r="R172" s="37"/>
      <c r="S172" s="37"/>
      <c r="T172" s="37"/>
      <c r="U172" s="37"/>
      <c r="V172" s="37"/>
      <c r="W172" s="37"/>
      <c r="X172" s="37"/>
    </row>
    <row r="173" spans="1:24" s="33" customFormat="1" ht="15.75" x14ac:dyDescent="0.25">
      <c r="A173" s="66"/>
      <c r="B173" s="79"/>
      <c r="C173" s="79"/>
      <c r="D173" s="80"/>
      <c r="E173" s="80"/>
      <c r="F173" s="81"/>
      <c r="G173" s="37"/>
      <c r="H173" s="37"/>
      <c r="I173" s="37"/>
      <c r="J173" s="37"/>
      <c r="K173" s="37"/>
      <c r="L173" s="37"/>
      <c r="M173" s="37"/>
      <c r="N173" s="37"/>
      <c r="O173" s="37"/>
      <c r="P173" s="37"/>
      <c r="Q173" s="37"/>
      <c r="R173" s="37"/>
      <c r="S173" s="37"/>
      <c r="T173" s="37"/>
      <c r="U173" s="37"/>
      <c r="V173" s="37"/>
      <c r="W173" s="37"/>
      <c r="X173" s="37"/>
    </row>
    <row r="174" spans="1:24" x14ac:dyDescent="0.25">
      <c r="A174" s="95" t="s">
        <v>329</v>
      </c>
      <c r="B174" s="96"/>
      <c r="C174" s="96"/>
      <c r="D174" s="96"/>
      <c r="E174" s="96"/>
      <c r="F174" s="97"/>
      <c r="G174" s="7"/>
      <c r="H174" s="7"/>
      <c r="I174" s="7"/>
      <c r="J174" s="7"/>
      <c r="K174" s="7"/>
      <c r="L174" s="7"/>
      <c r="M174" s="7"/>
      <c r="N174" s="7"/>
      <c r="O174" s="7"/>
      <c r="P174" s="7"/>
      <c r="Q174" s="7"/>
      <c r="R174" s="7"/>
      <c r="S174" s="7"/>
      <c r="T174" s="7"/>
      <c r="U174" s="7"/>
      <c r="V174" s="7"/>
      <c r="W174" s="7"/>
      <c r="X174" s="7"/>
    </row>
    <row r="175" spans="1:24" s="33" customFormat="1" ht="30" x14ac:dyDescent="0.25">
      <c r="A175" s="49" t="s">
        <v>109</v>
      </c>
      <c r="B175" s="51"/>
      <c r="C175" s="51"/>
      <c r="D175" s="51"/>
      <c r="E175" s="51"/>
      <c r="F175" s="51"/>
      <c r="G175" s="37"/>
      <c r="H175" s="37"/>
      <c r="I175" s="37"/>
      <c r="J175" s="37"/>
      <c r="K175" s="37"/>
      <c r="L175" s="37"/>
      <c r="M175" s="37"/>
      <c r="N175" s="37"/>
      <c r="O175" s="37"/>
      <c r="P175" s="37"/>
      <c r="Q175" s="37"/>
      <c r="R175" s="37"/>
      <c r="S175" s="37"/>
      <c r="T175" s="37"/>
      <c r="U175" s="37"/>
      <c r="V175" s="37"/>
      <c r="W175" s="37"/>
      <c r="X175" s="37"/>
    </row>
    <row r="176" spans="1:24" s="33" customFormat="1" ht="90" x14ac:dyDescent="0.25">
      <c r="A176" s="49" t="s">
        <v>283</v>
      </c>
      <c r="B176" s="51"/>
      <c r="C176" s="51"/>
      <c r="D176" s="51"/>
      <c r="E176" s="51"/>
      <c r="F176" s="51"/>
      <c r="G176" s="37"/>
      <c r="H176" s="37"/>
      <c r="I176" s="37"/>
      <c r="J176" s="37"/>
      <c r="K176" s="37"/>
      <c r="L176" s="37"/>
      <c r="M176" s="37"/>
      <c r="N176" s="37"/>
      <c r="O176" s="37"/>
      <c r="P176" s="37"/>
      <c r="Q176" s="37"/>
      <c r="R176" s="37"/>
      <c r="S176" s="37"/>
      <c r="T176" s="37"/>
      <c r="U176" s="37"/>
      <c r="V176" s="37"/>
      <c r="W176" s="37"/>
      <c r="X176" s="37"/>
    </row>
    <row r="177" spans="1:24" x14ac:dyDescent="0.25">
      <c r="A177" s="51"/>
      <c r="B177" s="51"/>
      <c r="C177" s="51"/>
      <c r="D177" s="51"/>
      <c r="E177" s="51"/>
      <c r="F177" s="51"/>
      <c r="G177" s="7"/>
      <c r="H177" s="7"/>
      <c r="I177" s="7"/>
      <c r="J177" s="7"/>
      <c r="K177" s="7"/>
      <c r="L177" s="7"/>
      <c r="M177" s="7"/>
      <c r="N177" s="7"/>
      <c r="O177" s="7"/>
      <c r="P177" s="7"/>
      <c r="Q177" s="7"/>
      <c r="R177" s="7"/>
      <c r="S177" s="7"/>
      <c r="T177" s="7"/>
      <c r="U177" s="7"/>
      <c r="V177" s="7"/>
      <c r="W177" s="7"/>
      <c r="X177" s="7"/>
    </row>
    <row r="178" spans="1:24" x14ac:dyDescent="0.25">
      <c r="A178" s="51"/>
      <c r="B178" s="51"/>
      <c r="C178" s="51"/>
      <c r="D178" s="51"/>
      <c r="E178" s="51"/>
      <c r="F178" s="51"/>
      <c r="G178" s="7"/>
      <c r="H178" s="7"/>
      <c r="I178" s="7"/>
      <c r="J178" s="7"/>
      <c r="K178" s="7"/>
      <c r="L178" s="7"/>
      <c r="M178" s="7"/>
      <c r="N178" s="7"/>
      <c r="O178" s="7"/>
      <c r="P178" s="7"/>
      <c r="Q178" s="7"/>
      <c r="R178" s="7"/>
      <c r="S178" s="7"/>
      <c r="T178" s="7"/>
      <c r="U178" s="7"/>
      <c r="V178" s="7"/>
      <c r="W178" s="7"/>
      <c r="X178" s="7"/>
    </row>
    <row r="179" spans="1:24" x14ac:dyDescent="0.25">
      <c r="A179" s="95" t="s">
        <v>330</v>
      </c>
      <c r="B179" s="96"/>
      <c r="C179" s="96"/>
      <c r="D179" s="96"/>
      <c r="E179" s="96"/>
      <c r="F179" s="97"/>
      <c r="G179" s="7"/>
      <c r="H179" s="7"/>
      <c r="I179" s="7"/>
      <c r="J179" s="7"/>
      <c r="K179" s="7"/>
      <c r="L179" s="7"/>
      <c r="M179" s="7"/>
      <c r="N179" s="7"/>
      <c r="O179" s="7"/>
      <c r="P179" s="7"/>
      <c r="Q179" s="7"/>
      <c r="R179" s="7"/>
      <c r="S179" s="7"/>
      <c r="T179" s="7"/>
      <c r="U179" s="7"/>
      <c r="V179" s="7"/>
      <c r="W179" s="7"/>
      <c r="X179" s="7"/>
    </row>
    <row r="180" spans="1:24" x14ac:dyDescent="0.25">
      <c r="A180" s="51"/>
      <c r="B180" s="51"/>
      <c r="C180" s="51"/>
      <c r="D180" s="51"/>
      <c r="E180" s="51"/>
      <c r="F180" s="51"/>
      <c r="G180" s="7"/>
      <c r="H180" s="7"/>
      <c r="I180" s="7"/>
      <c r="J180" s="7"/>
      <c r="K180" s="7"/>
      <c r="L180" s="7"/>
      <c r="M180" s="7"/>
      <c r="N180" s="7"/>
      <c r="O180" s="7"/>
      <c r="P180" s="7"/>
      <c r="Q180" s="7"/>
      <c r="R180" s="7"/>
      <c r="S180" s="7"/>
      <c r="T180" s="7"/>
      <c r="U180" s="7"/>
      <c r="V180" s="7"/>
      <c r="W180" s="7"/>
      <c r="X180" s="7"/>
    </row>
    <row r="181" spans="1:24" s="35" customFormat="1" ht="30" x14ac:dyDescent="0.25">
      <c r="A181" s="49" t="s">
        <v>284</v>
      </c>
      <c r="B181" s="50"/>
      <c r="C181" s="50"/>
      <c r="D181" s="50"/>
      <c r="E181" s="50"/>
      <c r="F181" s="50"/>
      <c r="G181" s="34"/>
      <c r="H181" s="34"/>
      <c r="I181" s="34"/>
      <c r="J181" s="34"/>
      <c r="K181" s="34"/>
      <c r="L181" s="34"/>
      <c r="M181" s="34"/>
      <c r="N181" s="34"/>
      <c r="O181" s="34"/>
      <c r="P181" s="34"/>
      <c r="Q181" s="34"/>
      <c r="R181" s="34"/>
      <c r="S181" s="34"/>
      <c r="T181" s="34"/>
      <c r="U181" s="34"/>
      <c r="V181" s="34"/>
      <c r="W181" s="34"/>
      <c r="X181" s="34"/>
    </row>
    <row r="182" spans="1:24" s="35" customFormat="1" ht="45" x14ac:dyDescent="0.25">
      <c r="A182" s="49" t="s">
        <v>285</v>
      </c>
      <c r="B182" s="50"/>
      <c r="C182" s="50"/>
      <c r="D182" s="50"/>
      <c r="E182" s="50"/>
      <c r="F182" s="50"/>
      <c r="G182" s="34"/>
      <c r="H182" s="34"/>
      <c r="I182" s="34"/>
      <c r="J182" s="34"/>
      <c r="K182" s="34"/>
      <c r="L182" s="34"/>
      <c r="M182" s="34"/>
      <c r="N182" s="34"/>
      <c r="O182" s="34"/>
      <c r="P182" s="34"/>
      <c r="Q182" s="34"/>
      <c r="R182" s="34"/>
      <c r="S182" s="34"/>
      <c r="T182" s="34"/>
      <c r="U182" s="34"/>
      <c r="V182" s="34"/>
      <c r="W182" s="34"/>
      <c r="X182" s="34"/>
    </row>
    <row r="183" spans="1:24" s="35" customFormat="1" ht="45" x14ac:dyDescent="0.25">
      <c r="A183" s="49" t="s">
        <v>286</v>
      </c>
      <c r="B183" s="50"/>
      <c r="C183" s="50"/>
      <c r="D183" s="50"/>
      <c r="E183" s="50"/>
      <c r="F183" s="50"/>
      <c r="G183" s="34"/>
      <c r="H183" s="34"/>
      <c r="I183" s="34"/>
      <c r="J183" s="34"/>
      <c r="K183" s="34"/>
      <c r="L183" s="34"/>
      <c r="M183" s="34"/>
      <c r="N183" s="34"/>
      <c r="O183" s="34"/>
      <c r="P183" s="34"/>
      <c r="Q183" s="34"/>
      <c r="R183" s="34"/>
      <c r="S183" s="34"/>
      <c r="T183" s="34"/>
      <c r="U183" s="34"/>
      <c r="V183" s="34"/>
      <c r="W183" s="34"/>
      <c r="X183" s="34"/>
    </row>
    <row r="184" spans="1:24" s="35" customFormat="1" ht="45" x14ac:dyDescent="0.25">
      <c r="A184" s="49" t="s">
        <v>287</v>
      </c>
      <c r="B184" s="50"/>
      <c r="C184" s="50"/>
      <c r="D184" s="50"/>
      <c r="E184" s="50"/>
      <c r="F184" s="50"/>
      <c r="G184" s="34"/>
      <c r="H184" s="34"/>
      <c r="I184" s="34"/>
      <c r="J184" s="34"/>
      <c r="K184" s="34"/>
      <c r="L184" s="34"/>
      <c r="M184" s="34"/>
      <c r="N184" s="34"/>
      <c r="O184" s="34"/>
      <c r="P184" s="34"/>
      <c r="Q184" s="34"/>
      <c r="R184" s="34"/>
      <c r="S184" s="34"/>
      <c r="T184" s="34"/>
      <c r="U184" s="34"/>
      <c r="V184" s="34"/>
      <c r="W184" s="34"/>
      <c r="X184" s="34"/>
    </row>
    <row r="185" spans="1:24" s="35" customFormat="1" ht="30" x14ac:dyDescent="0.25">
      <c r="A185" s="49" t="s">
        <v>288</v>
      </c>
      <c r="B185" s="50"/>
      <c r="C185" s="50"/>
      <c r="D185" s="50"/>
      <c r="E185" s="50"/>
      <c r="F185" s="50"/>
      <c r="G185" s="34"/>
      <c r="H185" s="34"/>
      <c r="I185" s="34"/>
      <c r="J185" s="34"/>
      <c r="K185" s="34"/>
      <c r="L185" s="34"/>
      <c r="M185" s="34"/>
      <c r="N185" s="34"/>
      <c r="O185" s="34"/>
      <c r="P185" s="34"/>
      <c r="Q185" s="34"/>
      <c r="R185" s="34"/>
      <c r="S185" s="34"/>
      <c r="T185" s="34"/>
      <c r="U185" s="34"/>
      <c r="V185" s="34"/>
      <c r="W185" s="34"/>
      <c r="X185" s="34"/>
    </row>
    <row r="186" spans="1:24" s="35" customFormat="1" ht="60" x14ac:dyDescent="0.25">
      <c r="A186" s="49" t="s">
        <v>289</v>
      </c>
      <c r="B186" s="49" t="s">
        <v>290</v>
      </c>
      <c r="C186" s="50"/>
      <c r="D186" s="50"/>
      <c r="E186" s="50"/>
      <c r="F186" s="50"/>
      <c r="G186" s="34"/>
      <c r="H186" s="34"/>
      <c r="I186" s="34"/>
      <c r="J186" s="34"/>
      <c r="K186" s="34"/>
      <c r="L186" s="34"/>
      <c r="M186" s="34"/>
      <c r="N186" s="34"/>
      <c r="O186" s="34"/>
      <c r="P186" s="34"/>
      <c r="Q186" s="34"/>
      <c r="R186" s="34"/>
      <c r="S186" s="34"/>
      <c r="T186" s="34"/>
      <c r="U186" s="34"/>
      <c r="V186" s="34"/>
      <c r="W186" s="34"/>
      <c r="X186" s="34"/>
    </row>
    <row r="187" spans="1:24" s="35" customFormat="1" ht="60" x14ac:dyDescent="0.25">
      <c r="A187" s="49" t="s">
        <v>110</v>
      </c>
      <c r="B187" s="49" t="s">
        <v>111</v>
      </c>
      <c r="C187" s="49" t="s">
        <v>112</v>
      </c>
      <c r="D187" s="50"/>
      <c r="E187" s="50"/>
      <c r="F187" s="50"/>
      <c r="G187" s="34"/>
      <c r="H187" s="34"/>
      <c r="I187" s="34"/>
      <c r="J187" s="34"/>
      <c r="K187" s="34"/>
      <c r="L187" s="34"/>
      <c r="M187" s="34"/>
      <c r="N187" s="34"/>
      <c r="O187" s="34"/>
      <c r="P187" s="34"/>
      <c r="Q187" s="34"/>
      <c r="R187" s="34"/>
      <c r="S187" s="34"/>
      <c r="T187" s="34"/>
      <c r="U187" s="34"/>
      <c r="V187" s="34"/>
      <c r="W187" s="34"/>
      <c r="X187" s="34"/>
    </row>
    <row r="188" spans="1:24" s="35" customFormat="1" ht="60" x14ac:dyDescent="0.25">
      <c r="A188" s="49" t="s">
        <v>113</v>
      </c>
      <c r="C188" s="50"/>
      <c r="D188" s="50"/>
      <c r="E188" s="55" t="s">
        <v>291</v>
      </c>
      <c r="F188" s="50"/>
      <c r="G188" s="34"/>
      <c r="H188" s="34"/>
      <c r="I188" s="34"/>
      <c r="J188" s="34"/>
      <c r="K188" s="34"/>
      <c r="L188" s="34"/>
      <c r="M188" s="34"/>
      <c r="N188" s="34"/>
      <c r="O188" s="34"/>
      <c r="P188" s="34"/>
      <c r="Q188" s="34"/>
      <c r="R188" s="34"/>
      <c r="S188" s="34"/>
      <c r="T188" s="34"/>
      <c r="U188" s="34"/>
      <c r="V188" s="34"/>
      <c r="W188" s="34"/>
      <c r="X188" s="34"/>
    </row>
    <row r="189" spans="1:24" s="35" customFormat="1" ht="135" x14ac:dyDescent="0.25">
      <c r="A189" s="49" t="s">
        <v>292</v>
      </c>
      <c r="B189" s="50"/>
      <c r="C189" s="49" t="s">
        <v>293</v>
      </c>
      <c r="D189" s="50"/>
      <c r="E189" s="50"/>
      <c r="F189" s="50"/>
      <c r="G189" s="34"/>
      <c r="H189" s="34"/>
      <c r="I189" s="34"/>
      <c r="J189" s="34"/>
      <c r="K189" s="34"/>
      <c r="L189" s="34"/>
      <c r="M189" s="34"/>
      <c r="N189" s="34"/>
      <c r="O189" s="34"/>
      <c r="P189" s="34"/>
      <c r="Q189" s="34"/>
      <c r="R189" s="34"/>
      <c r="S189" s="34"/>
      <c r="T189" s="34"/>
      <c r="U189" s="34"/>
      <c r="V189" s="34"/>
      <c r="W189" s="34"/>
      <c r="X189" s="34"/>
    </row>
    <row r="190" spans="1:24" s="35" customFormat="1" ht="60" x14ac:dyDescent="0.25">
      <c r="A190" s="49" t="s">
        <v>294</v>
      </c>
      <c r="B190" s="50"/>
      <c r="C190" s="50"/>
      <c r="D190" s="50"/>
      <c r="E190" s="50"/>
      <c r="F190" s="50"/>
      <c r="G190" s="34"/>
      <c r="H190" s="34"/>
      <c r="I190" s="34"/>
      <c r="J190" s="34"/>
      <c r="K190" s="34"/>
      <c r="L190" s="34"/>
      <c r="M190" s="34"/>
      <c r="N190" s="34"/>
      <c r="O190" s="34"/>
      <c r="P190" s="34"/>
      <c r="Q190" s="34"/>
      <c r="R190" s="34"/>
      <c r="S190" s="34"/>
      <c r="T190" s="34"/>
      <c r="U190" s="34"/>
      <c r="V190" s="34"/>
      <c r="W190" s="34"/>
      <c r="X190" s="34"/>
    </row>
    <row r="191" spans="1:24" s="35" customFormat="1" ht="60" x14ac:dyDescent="0.25">
      <c r="A191" s="55" t="s">
        <v>114</v>
      </c>
      <c r="B191" s="50"/>
      <c r="C191" s="50"/>
      <c r="D191" s="50"/>
      <c r="E191" s="50"/>
      <c r="F191" s="50"/>
      <c r="G191" s="34"/>
      <c r="H191" s="34"/>
      <c r="I191" s="34"/>
      <c r="J191" s="34"/>
      <c r="K191" s="34"/>
      <c r="L191" s="34"/>
      <c r="M191" s="34"/>
      <c r="N191" s="34"/>
      <c r="O191" s="34"/>
      <c r="P191" s="34"/>
      <c r="Q191" s="34"/>
      <c r="R191" s="34"/>
      <c r="S191" s="34"/>
      <c r="T191" s="34"/>
      <c r="U191" s="34"/>
      <c r="V191" s="34"/>
      <c r="W191" s="34"/>
      <c r="X191" s="34"/>
    </row>
    <row r="192" spans="1:24" s="35" customFormat="1" ht="75" x14ac:dyDescent="0.25">
      <c r="A192" s="49" t="s">
        <v>295</v>
      </c>
      <c r="B192" s="50"/>
      <c r="C192" s="50"/>
      <c r="D192" s="50"/>
      <c r="E192" s="50"/>
      <c r="F192" s="50"/>
      <c r="G192" s="34"/>
      <c r="H192" s="34"/>
      <c r="I192" s="34"/>
      <c r="J192" s="34"/>
      <c r="K192" s="34"/>
      <c r="L192" s="34"/>
      <c r="M192" s="34"/>
      <c r="N192" s="34"/>
      <c r="O192" s="34"/>
      <c r="P192" s="34"/>
      <c r="Q192" s="34"/>
      <c r="R192" s="34"/>
      <c r="S192" s="34"/>
      <c r="T192" s="34"/>
      <c r="U192" s="34"/>
      <c r="V192" s="34"/>
      <c r="W192" s="34"/>
      <c r="X192" s="34"/>
    </row>
    <row r="193" spans="1:24" s="35" customFormat="1" ht="30" x14ac:dyDescent="0.25">
      <c r="A193" s="86" t="s">
        <v>345</v>
      </c>
      <c r="B193" s="45"/>
      <c r="C193" s="45"/>
      <c r="D193" s="45"/>
      <c r="E193" s="45"/>
      <c r="F193" s="45"/>
      <c r="G193" s="41"/>
      <c r="H193" s="41"/>
      <c r="I193" s="41"/>
      <c r="J193" s="41"/>
      <c r="K193" s="41"/>
      <c r="L193" s="41"/>
      <c r="M193" s="41"/>
      <c r="N193" s="41"/>
      <c r="O193" s="41"/>
      <c r="P193" s="41"/>
      <c r="Q193" s="41"/>
      <c r="R193" s="41"/>
      <c r="S193" s="41"/>
      <c r="T193" s="41"/>
      <c r="U193" s="41"/>
      <c r="V193" s="41"/>
      <c r="W193" s="41"/>
      <c r="X193" s="41"/>
    </row>
    <row r="194" spans="1:24" s="33" customFormat="1" ht="15.75" x14ac:dyDescent="0.25">
      <c r="A194" s="46"/>
      <c r="B194" s="43"/>
      <c r="C194" s="43"/>
      <c r="D194" s="43"/>
      <c r="E194" s="43"/>
      <c r="F194" s="43"/>
      <c r="G194" s="40"/>
      <c r="H194" s="40"/>
      <c r="I194" s="40"/>
      <c r="J194" s="40"/>
      <c r="K194" s="40"/>
      <c r="L194" s="40"/>
      <c r="M194" s="40"/>
      <c r="N194" s="40"/>
      <c r="O194" s="40"/>
      <c r="P194" s="40"/>
      <c r="Q194" s="40"/>
      <c r="R194" s="40"/>
      <c r="S194" s="40"/>
      <c r="T194" s="40"/>
      <c r="U194" s="40"/>
      <c r="V194" s="40"/>
      <c r="W194" s="40"/>
      <c r="X194" s="40"/>
    </row>
    <row r="195" spans="1:24" x14ac:dyDescent="0.25">
      <c r="A195" s="82" t="s">
        <v>115</v>
      </c>
      <c r="B195" s="83"/>
      <c r="C195" s="83"/>
      <c r="D195" s="83"/>
      <c r="E195" s="83"/>
      <c r="F195" s="83"/>
      <c r="G195" s="20"/>
      <c r="H195" s="20"/>
      <c r="I195" s="20"/>
      <c r="J195" s="20"/>
      <c r="K195" s="20"/>
      <c r="L195" s="20"/>
      <c r="M195" s="20"/>
      <c r="N195" s="20"/>
      <c r="O195" s="20"/>
      <c r="P195" s="20"/>
      <c r="Q195" s="20"/>
      <c r="R195" s="20"/>
      <c r="S195" s="20"/>
      <c r="T195" s="20"/>
      <c r="U195" s="20"/>
      <c r="V195" s="20"/>
      <c r="W195" s="20"/>
      <c r="X195" s="20"/>
    </row>
    <row r="196" spans="1:24" x14ac:dyDescent="0.25">
      <c r="A196" s="46"/>
      <c r="G196" s="21"/>
      <c r="H196" s="21"/>
      <c r="I196" s="21"/>
      <c r="J196" s="21"/>
      <c r="K196" s="21"/>
      <c r="L196" s="21"/>
      <c r="M196" s="21"/>
      <c r="N196" s="21"/>
      <c r="O196" s="21"/>
      <c r="P196" s="21"/>
      <c r="Q196" s="21"/>
      <c r="R196" s="21"/>
      <c r="S196" s="21"/>
      <c r="T196" s="21"/>
      <c r="U196" s="21"/>
      <c r="V196" s="21"/>
      <c r="W196" s="21"/>
      <c r="X196" s="21"/>
    </row>
    <row r="197" spans="1:24" x14ac:dyDescent="0.25">
      <c r="A197" s="46"/>
      <c r="F197" s="53"/>
      <c r="G197" s="21"/>
      <c r="H197" s="21"/>
      <c r="I197" s="21"/>
      <c r="J197" s="21"/>
      <c r="K197" s="21"/>
      <c r="L197" s="21"/>
      <c r="M197" s="21"/>
      <c r="N197" s="21"/>
      <c r="O197" s="21"/>
      <c r="P197" s="21"/>
      <c r="Q197" s="21"/>
      <c r="R197" s="21"/>
      <c r="S197" s="21"/>
      <c r="T197" s="21"/>
      <c r="U197" s="21"/>
      <c r="V197" s="21"/>
      <c r="W197" s="21"/>
      <c r="X197" s="21"/>
    </row>
    <row r="198" spans="1:24" ht="15.75" x14ac:dyDescent="0.25">
      <c r="A198" s="98" t="s">
        <v>116</v>
      </c>
      <c r="B198" s="96"/>
      <c r="C198" s="96"/>
      <c r="D198" s="96"/>
      <c r="E198" s="96"/>
      <c r="F198" s="97"/>
      <c r="G198" s="9"/>
      <c r="H198" s="10"/>
      <c r="I198" s="10"/>
      <c r="J198" s="10"/>
      <c r="K198" s="10"/>
      <c r="L198" s="10"/>
      <c r="M198" s="10"/>
      <c r="N198" s="10"/>
      <c r="O198" s="10"/>
      <c r="P198" s="10"/>
      <c r="Q198" s="10"/>
      <c r="R198" s="10"/>
      <c r="S198" s="10"/>
      <c r="T198" s="10"/>
      <c r="U198" s="10"/>
      <c r="V198" s="10"/>
      <c r="W198" s="10"/>
      <c r="X198" s="10"/>
    </row>
    <row r="201" spans="1:24" x14ac:dyDescent="0.25">
      <c r="A201" s="95" t="s">
        <v>117</v>
      </c>
      <c r="B201" s="96"/>
      <c r="C201" s="96"/>
      <c r="D201" s="96"/>
      <c r="E201" s="96"/>
      <c r="F201" s="97"/>
      <c r="G201" s="7"/>
      <c r="H201" s="7"/>
      <c r="I201" s="7"/>
      <c r="J201" s="7"/>
      <c r="K201" s="7"/>
      <c r="L201" s="7"/>
      <c r="M201" s="7"/>
      <c r="N201" s="7"/>
      <c r="O201" s="7"/>
      <c r="P201" s="7"/>
      <c r="Q201" s="7"/>
      <c r="R201" s="7"/>
      <c r="S201" s="7"/>
      <c r="T201" s="7"/>
      <c r="U201" s="7"/>
      <c r="V201" s="7"/>
      <c r="W201" s="7"/>
      <c r="X201" s="7"/>
    </row>
    <row r="202" spans="1:24" s="41" customFormat="1" ht="150" x14ac:dyDescent="0.25">
      <c r="A202" s="84"/>
      <c r="B202" s="49" t="s">
        <v>296</v>
      </c>
      <c r="C202" s="49" t="s">
        <v>297</v>
      </c>
      <c r="D202" s="49" t="s">
        <v>298</v>
      </c>
      <c r="E202" s="49" t="s">
        <v>299</v>
      </c>
      <c r="F202" s="54" t="s">
        <v>320</v>
      </c>
    </row>
    <row r="203" spans="1:24" s="41" customFormat="1" ht="105" x14ac:dyDescent="0.25">
      <c r="A203" s="84"/>
      <c r="B203" s="49" t="s">
        <v>300</v>
      </c>
      <c r="C203" s="49" t="s">
        <v>301</v>
      </c>
      <c r="D203" s="49" t="s">
        <v>304</v>
      </c>
      <c r="E203" s="49" t="s">
        <v>305</v>
      </c>
      <c r="F203" s="54" t="s">
        <v>321</v>
      </c>
    </row>
    <row r="204" spans="1:24" s="41" customFormat="1" ht="60" x14ac:dyDescent="0.25">
      <c r="A204" s="84"/>
      <c r="B204" s="46"/>
      <c r="C204" s="46" t="s">
        <v>302</v>
      </c>
      <c r="D204" s="46"/>
      <c r="E204" s="46" t="s">
        <v>306</v>
      </c>
      <c r="F204" s="46"/>
    </row>
    <row r="205" spans="1:24" s="41" customFormat="1" ht="30" x14ac:dyDescent="0.25">
      <c r="A205" s="84"/>
      <c r="B205" s="46"/>
      <c r="C205" s="46" t="s">
        <v>303</v>
      </c>
      <c r="D205" s="46"/>
      <c r="E205" s="46"/>
      <c r="F205" s="46"/>
    </row>
    <row r="206" spans="1:24" x14ac:dyDescent="0.25">
      <c r="A206" s="85"/>
    </row>
    <row r="207" spans="1:24" x14ac:dyDescent="0.25">
      <c r="A207" s="85"/>
    </row>
    <row r="208" spans="1:24" x14ac:dyDescent="0.25">
      <c r="A208" s="95" t="s">
        <v>118</v>
      </c>
      <c r="B208" s="96"/>
      <c r="C208" s="96"/>
      <c r="D208" s="96"/>
      <c r="E208" s="96"/>
      <c r="F208" s="97"/>
      <c r="G208" s="7"/>
      <c r="H208" s="7"/>
      <c r="I208" s="7"/>
      <c r="J208" s="7"/>
      <c r="K208" s="7"/>
      <c r="L208" s="7"/>
      <c r="M208" s="7"/>
      <c r="N208" s="7"/>
      <c r="O208" s="7"/>
      <c r="P208" s="7"/>
      <c r="Q208" s="7"/>
      <c r="R208" s="7"/>
      <c r="S208" s="7"/>
      <c r="T208" s="7"/>
      <c r="U208" s="7"/>
      <c r="V208" s="7"/>
      <c r="W208" s="7"/>
      <c r="X208" s="7"/>
    </row>
    <row r="209" spans="1:24" s="35" customFormat="1" ht="315" x14ac:dyDescent="0.25">
      <c r="A209" s="49" t="s">
        <v>307</v>
      </c>
      <c r="B209" s="49" t="s">
        <v>309</v>
      </c>
      <c r="C209" s="49" t="s">
        <v>310</v>
      </c>
      <c r="D209" s="49" t="s">
        <v>119</v>
      </c>
      <c r="E209" s="49" t="s">
        <v>120</v>
      </c>
      <c r="F209" s="54" t="s">
        <v>322</v>
      </c>
      <c r="G209" s="42"/>
      <c r="H209" s="42"/>
      <c r="I209" s="42"/>
      <c r="J209" s="42"/>
      <c r="K209" s="42"/>
      <c r="L209" s="42"/>
      <c r="M209" s="42"/>
      <c r="N209" s="42"/>
      <c r="O209" s="42"/>
      <c r="P209" s="42"/>
      <c r="Q209" s="42"/>
      <c r="R209" s="42"/>
      <c r="S209" s="42"/>
      <c r="T209" s="42"/>
      <c r="U209" s="42"/>
      <c r="V209" s="42"/>
      <c r="W209" s="42"/>
      <c r="X209" s="42"/>
    </row>
    <row r="210" spans="1:24" s="35" customFormat="1" ht="90" x14ac:dyDescent="0.25">
      <c r="A210" s="46"/>
      <c r="B210" s="49"/>
      <c r="C210" s="49" t="s">
        <v>311</v>
      </c>
      <c r="D210" s="49"/>
      <c r="E210" s="49"/>
      <c r="F210" s="49"/>
    </row>
    <row r="211" spans="1:24" s="35" customFormat="1" ht="105" x14ac:dyDescent="0.25">
      <c r="A211" s="46"/>
      <c r="B211" s="49"/>
      <c r="C211" s="49" t="s">
        <v>312</v>
      </c>
      <c r="D211" s="49"/>
      <c r="E211" s="49"/>
      <c r="F211" s="49"/>
    </row>
    <row r="212" spans="1:24" s="35" customFormat="1" ht="210" x14ac:dyDescent="0.25">
      <c r="A212" s="46" t="s">
        <v>308</v>
      </c>
      <c r="B212" s="49" t="s">
        <v>313</v>
      </c>
      <c r="C212" s="49" t="s">
        <v>314</v>
      </c>
      <c r="D212" s="49" t="s">
        <v>121</v>
      </c>
      <c r="E212" s="49"/>
      <c r="F212" s="54" t="s">
        <v>323</v>
      </c>
    </row>
    <row r="213" spans="1:24" s="35" customFormat="1" ht="120" x14ac:dyDescent="0.25">
      <c r="A213" s="45"/>
      <c r="B213" s="49" t="s">
        <v>315</v>
      </c>
      <c r="C213" s="49" t="s">
        <v>316</v>
      </c>
      <c r="D213" s="49" t="s">
        <v>317</v>
      </c>
      <c r="E213" s="49"/>
      <c r="F213" s="55" t="s">
        <v>319</v>
      </c>
    </row>
    <row r="214" spans="1:24" s="35" customFormat="1" ht="135" x14ac:dyDescent="0.25">
      <c r="A214" s="45"/>
      <c r="B214" s="55" t="s">
        <v>318</v>
      </c>
      <c r="C214" s="49"/>
      <c r="D214" s="49"/>
      <c r="E214" s="49"/>
      <c r="F214" s="55" t="s">
        <v>122</v>
      </c>
    </row>
    <row r="217" spans="1:24" x14ac:dyDescent="0.25">
      <c r="A217" s="49"/>
    </row>
    <row r="223" spans="1:24" ht="14.25" customHeight="1" x14ac:dyDescent="0.25"/>
    <row r="224" spans="1: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row r="1048" ht="14.25" customHeight="1" x14ac:dyDescent="0.25"/>
    <row r="1049" ht="14.25" customHeight="1" x14ac:dyDescent="0.25"/>
    <row r="1050" ht="14.25" customHeight="1" x14ac:dyDescent="0.25"/>
    <row r="1051" ht="14.25" customHeight="1" x14ac:dyDescent="0.25"/>
    <row r="1052" ht="14.25" customHeight="1" x14ac:dyDescent="0.25"/>
    <row r="1053" ht="14.25" customHeight="1" x14ac:dyDescent="0.25"/>
  </sheetData>
  <mergeCells count="20">
    <mergeCell ref="A174:F174"/>
    <mergeCell ref="A179:F179"/>
    <mergeCell ref="A198:F198"/>
    <mergeCell ref="A201:F201"/>
    <mergeCell ref="A208:F208"/>
    <mergeCell ref="A130:F130"/>
    <mergeCell ref="A149:F149"/>
    <mergeCell ref="A157:F157"/>
    <mergeCell ref="A159:F159"/>
    <mergeCell ref="A126:F126"/>
    <mergeCell ref="A104:F104"/>
    <mergeCell ref="A108:F108"/>
    <mergeCell ref="A99:F99"/>
    <mergeCell ref="A30:F30"/>
    <mergeCell ref="A34:F34"/>
    <mergeCell ref="A45:F45"/>
    <mergeCell ref="A57:F57"/>
    <mergeCell ref="A66:F66"/>
    <mergeCell ref="A75:F75"/>
    <mergeCell ref="A90:F90"/>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32.7109375" customWidth="1"/>
    <col min="2" max="2" width="8.7109375" customWidth="1"/>
    <col min="3" max="3" width="11" customWidth="1"/>
    <col min="4" max="4" width="9.5703125" customWidth="1"/>
    <col min="5" max="26" width="8.7109375" customWidth="1"/>
  </cols>
  <sheetData>
    <row r="1" spans="1:26" ht="14.25" customHeight="1" x14ac:dyDescent="0.25">
      <c r="A1" s="1" t="s">
        <v>123</v>
      </c>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row r="3" spans="1:26" ht="18.75" customHeight="1" x14ac:dyDescent="0.25">
      <c r="A3" s="22"/>
      <c r="B3" s="22"/>
      <c r="C3" s="23">
        <v>2016</v>
      </c>
      <c r="D3" s="24" t="s">
        <v>124</v>
      </c>
      <c r="E3" s="24" t="s">
        <v>125</v>
      </c>
      <c r="F3" s="24" t="s">
        <v>126</v>
      </c>
      <c r="G3" s="24" t="s">
        <v>127</v>
      </c>
      <c r="H3" s="22"/>
      <c r="I3" s="22"/>
      <c r="J3" s="22"/>
      <c r="K3" s="22"/>
      <c r="L3" s="22"/>
      <c r="M3" s="22"/>
      <c r="N3" s="22"/>
      <c r="O3" s="22"/>
      <c r="P3" s="22"/>
      <c r="Q3" s="22"/>
      <c r="R3" s="22"/>
      <c r="S3" s="22"/>
      <c r="T3" s="22"/>
      <c r="U3" s="22"/>
      <c r="V3" s="22"/>
      <c r="W3" s="22"/>
      <c r="X3" s="22"/>
      <c r="Y3" s="22"/>
      <c r="Z3" s="22"/>
    </row>
    <row r="4" spans="1:26" ht="14.25" customHeight="1" x14ac:dyDescent="0.25"/>
    <row r="5" spans="1:26" ht="14.25" customHeight="1" x14ac:dyDescent="0.25">
      <c r="A5" s="25" t="s">
        <v>128</v>
      </c>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t="s">
        <v>129</v>
      </c>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26" t="s">
        <v>130</v>
      </c>
      <c r="B7" s="7"/>
      <c r="C7" s="7"/>
      <c r="D7" s="7">
        <v>20000</v>
      </c>
      <c r="E7" s="7">
        <v>30000</v>
      </c>
      <c r="F7" s="7">
        <v>40000</v>
      </c>
      <c r="G7" s="7">
        <v>50000</v>
      </c>
      <c r="H7" s="7"/>
      <c r="I7" s="7"/>
      <c r="J7" s="7"/>
      <c r="K7" s="7"/>
      <c r="L7" s="7"/>
      <c r="M7" s="7"/>
      <c r="N7" s="7"/>
      <c r="O7" s="7"/>
      <c r="P7" s="7"/>
      <c r="Q7" s="7"/>
      <c r="R7" s="7"/>
      <c r="S7" s="7"/>
      <c r="T7" s="7"/>
      <c r="U7" s="7"/>
      <c r="V7" s="7"/>
      <c r="W7" s="7"/>
      <c r="X7" s="7"/>
      <c r="Y7" s="7"/>
      <c r="Z7" s="7"/>
    </row>
    <row r="8" spans="1:26" ht="14.25" customHeight="1" x14ac:dyDescent="0.25">
      <c r="A8" s="26" t="s">
        <v>131</v>
      </c>
      <c r="B8" s="7"/>
      <c r="C8" s="7"/>
      <c r="D8" s="7">
        <v>25000</v>
      </c>
      <c r="E8" s="7">
        <v>50000</v>
      </c>
      <c r="F8" s="7">
        <v>75000</v>
      </c>
      <c r="G8" s="7">
        <v>100000</v>
      </c>
      <c r="H8" s="7"/>
      <c r="I8" s="7"/>
      <c r="J8" s="7"/>
      <c r="K8" s="7"/>
      <c r="L8" s="7"/>
      <c r="M8" s="7"/>
      <c r="N8" s="7"/>
      <c r="O8" s="7"/>
      <c r="P8" s="7"/>
      <c r="Q8" s="7"/>
      <c r="R8" s="7"/>
      <c r="S8" s="7"/>
      <c r="T8" s="7"/>
      <c r="U8" s="7"/>
      <c r="V8" s="7"/>
      <c r="W8" s="7"/>
      <c r="X8" s="7"/>
      <c r="Y8" s="7"/>
      <c r="Z8" s="7"/>
    </row>
    <row r="9" spans="1:26" ht="14.25" customHeight="1" x14ac:dyDescent="0.25">
      <c r="A9" s="26" t="s">
        <v>132</v>
      </c>
      <c r="B9" s="7"/>
      <c r="C9" s="7"/>
      <c r="D9" s="7">
        <v>50000</v>
      </c>
      <c r="E9" s="7">
        <v>50000</v>
      </c>
      <c r="F9" s="7">
        <v>50000</v>
      </c>
      <c r="G9" s="7">
        <v>50000</v>
      </c>
      <c r="H9" s="7"/>
      <c r="I9" s="7"/>
      <c r="J9" s="7"/>
      <c r="K9" s="7"/>
      <c r="L9" s="7"/>
      <c r="M9" s="7"/>
      <c r="N9" s="7"/>
      <c r="O9" s="7"/>
      <c r="P9" s="7"/>
      <c r="Q9" s="7"/>
      <c r="R9" s="7"/>
      <c r="S9" s="7"/>
      <c r="T9" s="7"/>
      <c r="U9" s="7"/>
      <c r="V9" s="7"/>
      <c r="W9" s="7"/>
      <c r="X9" s="7"/>
      <c r="Y9" s="7"/>
      <c r="Z9" s="7"/>
    </row>
    <row r="10" spans="1:26" ht="14.25" customHeight="1" x14ac:dyDescent="0.25">
      <c r="A10" s="26" t="s">
        <v>133</v>
      </c>
      <c r="B10" s="7"/>
      <c r="C10" s="7">
        <v>5000</v>
      </c>
      <c r="D10" s="7">
        <v>100000</v>
      </c>
      <c r="E10" s="7">
        <v>100000</v>
      </c>
      <c r="F10" s="7">
        <v>125000</v>
      </c>
      <c r="G10" s="7">
        <v>150000</v>
      </c>
      <c r="H10" s="7"/>
      <c r="I10" s="7"/>
      <c r="J10" s="7"/>
      <c r="K10" s="7"/>
      <c r="L10" s="7"/>
      <c r="M10" s="7"/>
      <c r="N10" s="7"/>
      <c r="O10" s="7"/>
      <c r="P10" s="7"/>
      <c r="Q10" s="7"/>
      <c r="R10" s="7"/>
      <c r="S10" s="7"/>
      <c r="T10" s="7"/>
      <c r="U10" s="7"/>
      <c r="V10" s="7"/>
      <c r="W10" s="7"/>
      <c r="X10" s="7"/>
      <c r="Y10" s="7"/>
      <c r="Z10" s="7"/>
    </row>
    <row r="11" spans="1:26" ht="14.25" customHeight="1" x14ac:dyDescent="0.25">
      <c r="A11" s="26" t="s">
        <v>134</v>
      </c>
      <c r="B11" s="7"/>
      <c r="C11" s="7"/>
      <c r="D11" s="7">
        <v>10000</v>
      </c>
      <c r="E11" s="7">
        <v>10000</v>
      </c>
      <c r="F11" s="7">
        <v>10000</v>
      </c>
      <c r="G11" s="7">
        <v>10000</v>
      </c>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t="s">
        <v>135</v>
      </c>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26" t="s">
        <v>136</v>
      </c>
      <c r="B14" s="7"/>
      <c r="C14" s="7"/>
      <c r="D14" s="7"/>
      <c r="E14" s="7"/>
      <c r="F14" s="7"/>
      <c r="G14" s="7">
        <v>25000</v>
      </c>
      <c r="H14" s="7"/>
      <c r="I14" s="7"/>
      <c r="J14" s="7"/>
      <c r="K14" s="7"/>
      <c r="L14" s="7"/>
      <c r="M14" s="7"/>
      <c r="N14" s="7"/>
      <c r="O14" s="7"/>
      <c r="P14" s="7"/>
      <c r="Q14" s="7"/>
      <c r="R14" s="7"/>
      <c r="S14" s="7"/>
      <c r="T14" s="7"/>
      <c r="U14" s="7"/>
      <c r="V14" s="7"/>
      <c r="W14" s="7"/>
      <c r="X14" s="7"/>
      <c r="Y14" s="7"/>
      <c r="Z14" s="7"/>
    </row>
    <row r="15" spans="1:26" ht="14.25" customHeight="1" x14ac:dyDescent="0.25">
      <c r="A15" s="26" t="s">
        <v>137</v>
      </c>
      <c r="B15" s="7"/>
      <c r="C15" s="7"/>
      <c r="D15" s="7"/>
      <c r="E15" s="7"/>
      <c r="F15" s="7"/>
      <c r="G15" s="7">
        <v>10000</v>
      </c>
      <c r="H15" s="7"/>
      <c r="I15" s="7"/>
      <c r="J15" s="7"/>
      <c r="K15" s="7"/>
      <c r="L15" s="7"/>
      <c r="M15" s="7"/>
      <c r="N15" s="7"/>
      <c r="O15" s="7"/>
      <c r="P15" s="7"/>
      <c r="Q15" s="7"/>
      <c r="R15" s="7"/>
      <c r="S15" s="7"/>
      <c r="T15" s="7"/>
      <c r="U15" s="7"/>
      <c r="V15" s="7"/>
      <c r="W15" s="7"/>
      <c r="X15" s="7"/>
      <c r="Y15" s="7"/>
      <c r="Z15" s="7"/>
    </row>
    <row r="16" spans="1:26" ht="14.25" customHeight="1" x14ac:dyDescent="0.25">
      <c r="A16" s="26" t="s">
        <v>138</v>
      </c>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26" t="s">
        <v>139</v>
      </c>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t="s">
        <v>140</v>
      </c>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26" t="s">
        <v>141</v>
      </c>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26" t="s">
        <v>142</v>
      </c>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26" t="s">
        <v>143</v>
      </c>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27" t="s">
        <v>144</v>
      </c>
      <c r="B24" s="7"/>
      <c r="C24" s="7">
        <f t="shared" ref="C24:H24" si="0">SUM(C7:C23)</f>
        <v>5000</v>
      </c>
      <c r="D24" s="7">
        <f t="shared" si="0"/>
        <v>205000</v>
      </c>
      <c r="E24" s="7">
        <f t="shared" si="0"/>
        <v>240000</v>
      </c>
      <c r="F24" s="7">
        <f t="shared" si="0"/>
        <v>300000</v>
      </c>
      <c r="G24" s="7">
        <f t="shared" si="0"/>
        <v>395000</v>
      </c>
      <c r="H24" s="7">
        <f t="shared" si="0"/>
        <v>0</v>
      </c>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25" t="s">
        <v>145</v>
      </c>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26" t="s">
        <v>146</v>
      </c>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8" t="s">
        <v>147</v>
      </c>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8" t="s">
        <v>148</v>
      </c>
      <c r="B29" s="7"/>
      <c r="C29" s="7">
        <v>1000</v>
      </c>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8" t="s">
        <v>149</v>
      </c>
      <c r="B30" s="7"/>
      <c r="C30" s="7"/>
      <c r="D30" s="7">
        <v>50000</v>
      </c>
      <c r="E30" s="7">
        <v>50000</v>
      </c>
      <c r="F30" s="7">
        <v>50000</v>
      </c>
      <c r="G30" s="7">
        <v>50000</v>
      </c>
      <c r="H30" s="7"/>
      <c r="I30" s="7"/>
      <c r="J30" s="7"/>
      <c r="K30" s="7"/>
      <c r="L30" s="7"/>
      <c r="M30" s="7"/>
      <c r="N30" s="7"/>
      <c r="O30" s="7"/>
      <c r="P30" s="7"/>
      <c r="Q30" s="7"/>
      <c r="R30" s="7"/>
      <c r="S30" s="7"/>
      <c r="T30" s="7"/>
      <c r="U30" s="7"/>
      <c r="V30" s="7"/>
      <c r="W30" s="7"/>
      <c r="X30" s="7"/>
      <c r="Y30" s="7"/>
      <c r="Z30" s="7"/>
    </row>
    <row r="31" spans="1:26" ht="14.25" customHeight="1" x14ac:dyDescent="0.25">
      <c r="A31" s="8" t="s">
        <v>150</v>
      </c>
      <c r="B31" s="7"/>
      <c r="C31" s="7"/>
      <c r="D31" s="7"/>
      <c r="E31" s="7">
        <v>50000</v>
      </c>
      <c r="F31" s="7">
        <v>50000</v>
      </c>
      <c r="G31" s="7">
        <v>50000</v>
      </c>
      <c r="H31" s="7"/>
      <c r="I31" s="7"/>
      <c r="J31" s="7"/>
      <c r="K31" s="7"/>
      <c r="L31" s="7"/>
      <c r="M31" s="7"/>
      <c r="N31" s="7"/>
      <c r="O31" s="7"/>
      <c r="P31" s="7"/>
      <c r="Q31" s="7"/>
      <c r="R31" s="7"/>
      <c r="S31" s="7"/>
      <c r="T31" s="7"/>
      <c r="U31" s="7"/>
      <c r="V31" s="7"/>
      <c r="W31" s="7"/>
      <c r="X31" s="7"/>
      <c r="Y31" s="7"/>
      <c r="Z31" s="7"/>
    </row>
    <row r="32" spans="1:26" ht="14.25" customHeight="1" x14ac:dyDescent="0.25">
      <c r="A32" s="8" t="s">
        <v>151</v>
      </c>
      <c r="B32" s="7"/>
      <c r="C32" s="7"/>
      <c r="D32" s="7"/>
      <c r="E32" s="7"/>
      <c r="F32" s="7">
        <v>70000</v>
      </c>
      <c r="G32" s="7">
        <v>70000</v>
      </c>
      <c r="H32" s="7"/>
      <c r="I32" s="7"/>
      <c r="J32" s="7"/>
      <c r="K32" s="7"/>
      <c r="L32" s="7"/>
      <c r="M32" s="7"/>
      <c r="N32" s="7"/>
      <c r="O32" s="7"/>
      <c r="P32" s="7"/>
      <c r="Q32" s="7"/>
      <c r="R32" s="7"/>
      <c r="S32" s="7"/>
      <c r="T32" s="7"/>
      <c r="U32" s="7"/>
      <c r="V32" s="7"/>
      <c r="W32" s="7"/>
      <c r="X32" s="7"/>
      <c r="Y32" s="7"/>
      <c r="Z32" s="7"/>
    </row>
    <row r="33" spans="1:26" ht="14.25" customHeight="1" x14ac:dyDescent="0.25">
      <c r="A33" s="28" t="s">
        <v>152</v>
      </c>
      <c r="B33" s="7"/>
      <c r="C33" s="7">
        <f t="shared" ref="C33:H33" si="1">SUM(C29:C32)</f>
        <v>1000</v>
      </c>
      <c r="D33" s="7">
        <f t="shared" si="1"/>
        <v>50000</v>
      </c>
      <c r="E33" s="7">
        <f t="shared" si="1"/>
        <v>100000</v>
      </c>
      <c r="F33" s="7">
        <f t="shared" si="1"/>
        <v>170000</v>
      </c>
      <c r="G33" s="7">
        <f t="shared" si="1"/>
        <v>170000</v>
      </c>
      <c r="H33" s="7">
        <f t="shared" si="1"/>
        <v>0</v>
      </c>
      <c r="I33" s="7"/>
      <c r="J33" s="7"/>
      <c r="K33" s="7"/>
      <c r="L33" s="7"/>
      <c r="M33" s="7"/>
      <c r="N33" s="7"/>
      <c r="O33" s="7"/>
      <c r="P33" s="7"/>
      <c r="Q33" s="7"/>
      <c r="R33" s="7"/>
      <c r="S33" s="7"/>
      <c r="T33" s="7"/>
      <c r="U33" s="7"/>
      <c r="V33" s="7"/>
      <c r="W33" s="7"/>
      <c r="X33" s="7"/>
      <c r="Y33" s="7"/>
      <c r="Z33" s="7"/>
    </row>
    <row r="34" spans="1:26" ht="14.25" customHeight="1" x14ac:dyDescent="0.25">
      <c r="A34" s="29" t="s">
        <v>153</v>
      </c>
      <c r="B34" s="7"/>
      <c r="C34" s="7">
        <f t="shared" ref="C34:H34" si="2">C33/4</f>
        <v>250</v>
      </c>
      <c r="D34" s="7">
        <f t="shared" si="2"/>
        <v>12500</v>
      </c>
      <c r="E34" s="7">
        <f t="shared" si="2"/>
        <v>25000</v>
      </c>
      <c r="F34" s="7">
        <f t="shared" si="2"/>
        <v>42500</v>
      </c>
      <c r="G34" s="7">
        <f t="shared" si="2"/>
        <v>42500</v>
      </c>
      <c r="H34" s="7">
        <f t="shared" si="2"/>
        <v>0</v>
      </c>
      <c r="I34" s="7"/>
      <c r="J34" s="7"/>
      <c r="K34" s="7"/>
      <c r="L34" s="7"/>
      <c r="M34" s="7"/>
      <c r="N34" s="7"/>
      <c r="O34" s="7"/>
      <c r="P34" s="7"/>
      <c r="Q34" s="7"/>
      <c r="R34" s="7"/>
      <c r="S34" s="7"/>
      <c r="T34" s="7"/>
      <c r="U34" s="7"/>
      <c r="V34" s="7"/>
      <c r="W34" s="7"/>
      <c r="X34" s="7"/>
      <c r="Y34" s="7"/>
      <c r="Z34" s="7"/>
    </row>
    <row r="35" spans="1:26" ht="14.25" customHeight="1" x14ac:dyDescent="0.25">
      <c r="A35" s="7" t="s">
        <v>154</v>
      </c>
      <c r="B35" s="30">
        <v>0.06</v>
      </c>
      <c r="C35" s="7">
        <f t="shared" ref="C35:G35" si="3">+C33*$B$35</f>
        <v>60</v>
      </c>
      <c r="D35" s="7">
        <f t="shared" si="3"/>
        <v>3000</v>
      </c>
      <c r="E35" s="7">
        <f t="shared" si="3"/>
        <v>6000</v>
      </c>
      <c r="F35" s="7">
        <f t="shared" si="3"/>
        <v>10200</v>
      </c>
      <c r="G35" s="7">
        <f t="shared" si="3"/>
        <v>10200</v>
      </c>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8" t="s">
        <v>155</v>
      </c>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26" t="s">
        <v>156</v>
      </c>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26" t="s">
        <v>157</v>
      </c>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26" t="s">
        <v>158</v>
      </c>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26" t="s">
        <v>159</v>
      </c>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26" t="s">
        <v>160</v>
      </c>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8" t="s">
        <v>161</v>
      </c>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26" t="s">
        <v>162</v>
      </c>
      <c r="B47" s="7"/>
      <c r="C47" s="7"/>
      <c r="D47" s="7"/>
      <c r="E47" s="7">
        <v>48000</v>
      </c>
      <c r="F47" s="7">
        <f t="shared" ref="F47:G47" si="4">+E47*1.02</f>
        <v>48960</v>
      </c>
      <c r="G47" s="7">
        <f t="shared" si="4"/>
        <v>49939.200000000004</v>
      </c>
      <c r="H47" s="7"/>
      <c r="I47" s="7"/>
      <c r="J47" s="7"/>
      <c r="K47" s="7"/>
      <c r="L47" s="7"/>
      <c r="M47" s="7"/>
      <c r="N47" s="7"/>
      <c r="O47" s="7"/>
      <c r="P47" s="7"/>
      <c r="Q47" s="7"/>
      <c r="R47" s="7"/>
      <c r="S47" s="7"/>
      <c r="T47" s="7"/>
      <c r="U47" s="7"/>
      <c r="V47" s="7"/>
      <c r="W47" s="7"/>
      <c r="X47" s="7"/>
      <c r="Y47" s="7"/>
      <c r="Z47" s="7"/>
    </row>
    <row r="48" spans="1:26" ht="14.25" customHeight="1" x14ac:dyDescent="0.25">
      <c r="A48" s="26" t="s">
        <v>163</v>
      </c>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26" t="s">
        <v>164</v>
      </c>
      <c r="B49" s="7"/>
      <c r="C49" s="7"/>
      <c r="D49" s="7"/>
      <c r="E49" s="7">
        <v>15000</v>
      </c>
      <c r="F49" s="7">
        <v>5000</v>
      </c>
      <c r="G49" s="7">
        <v>5000</v>
      </c>
      <c r="H49" s="7"/>
      <c r="I49" s="7"/>
      <c r="J49" s="7"/>
      <c r="K49" s="7"/>
      <c r="L49" s="7"/>
      <c r="M49" s="7"/>
      <c r="N49" s="7"/>
      <c r="O49" s="7"/>
      <c r="P49" s="7"/>
      <c r="Q49" s="7"/>
      <c r="R49" s="7"/>
      <c r="S49" s="7"/>
      <c r="T49" s="7"/>
      <c r="U49" s="7"/>
      <c r="V49" s="7"/>
      <c r="W49" s="7"/>
      <c r="X49" s="7"/>
      <c r="Y49" s="7"/>
      <c r="Z49" s="7"/>
    </row>
    <row r="50" spans="1:26" ht="14.25" customHeight="1" x14ac:dyDescent="0.25">
      <c r="A50" s="26" t="s">
        <v>165</v>
      </c>
      <c r="B50" s="7"/>
      <c r="C50" s="7"/>
      <c r="D50" s="7">
        <v>750</v>
      </c>
      <c r="E50" s="7">
        <v>750</v>
      </c>
      <c r="F50" s="7">
        <v>750</v>
      </c>
      <c r="G50" s="7">
        <v>750</v>
      </c>
      <c r="H50" s="7"/>
      <c r="I50" s="7"/>
      <c r="J50" s="7"/>
      <c r="K50" s="7"/>
      <c r="L50" s="7"/>
      <c r="M50" s="7"/>
      <c r="N50" s="7"/>
      <c r="O50" s="7"/>
      <c r="P50" s="7"/>
      <c r="Q50" s="7"/>
      <c r="R50" s="7"/>
      <c r="S50" s="7"/>
      <c r="T50" s="7"/>
      <c r="U50" s="7"/>
      <c r="V50" s="7"/>
      <c r="W50" s="7"/>
      <c r="X50" s="7"/>
      <c r="Y50" s="7"/>
      <c r="Z50" s="7"/>
    </row>
    <row r="51" spans="1:26" ht="14.25" customHeight="1" x14ac:dyDescent="0.25">
      <c r="A51" s="26" t="s">
        <v>166</v>
      </c>
      <c r="B51" s="7"/>
      <c r="C51" s="7"/>
      <c r="D51" s="7">
        <v>250</v>
      </c>
      <c r="E51" s="7">
        <v>250</v>
      </c>
      <c r="F51" s="7">
        <v>250</v>
      </c>
      <c r="G51" s="7">
        <v>250</v>
      </c>
      <c r="H51" s="7"/>
      <c r="I51" s="7"/>
      <c r="J51" s="7"/>
      <c r="K51" s="7"/>
      <c r="L51" s="7"/>
      <c r="M51" s="7"/>
      <c r="N51" s="7"/>
      <c r="O51" s="7"/>
      <c r="P51" s="7"/>
      <c r="Q51" s="7"/>
      <c r="R51" s="7"/>
      <c r="S51" s="7"/>
      <c r="T51" s="7"/>
      <c r="U51" s="7"/>
      <c r="V51" s="7"/>
      <c r="W51" s="7"/>
      <c r="X51" s="7"/>
      <c r="Y51" s="7"/>
      <c r="Z51" s="7"/>
    </row>
    <row r="52" spans="1:26" ht="14.25" customHeight="1" x14ac:dyDescent="0.25">
      <c r="A52" s="26" t="s">
        <v>167</v>
      </c>
      <c r="B52" s="7"/>
      <c r="C52" s="7"/>
      <c r="D52" s="7">
        <v>500</v>
      </c>
      <c r="E52" s="7">
        <v>500</v>
      </c>
      <c r="F52" s="7">
        <v>500</v>
      </c>
      <c r="G52" s="7">
        <v>500</v>
      </c>
      <c r="H52" s="7"/>
      <c r="I52" s="7"/>
      <c r="J52" s="7"/>
      <c r="K52" s="7"/>
      <c r="L52" s="7"/>
      <c r="M52" s="7"/>
      <c r="N52" s="7"/>
      <c r="O52" s="7"/>
      <c r="P52" s="7"/>
      <c r="Q52" s="7"/>
      <c r="R52" s="7"/>
      <c r="S52" s="7"/>
      <c r="T52" s="7"/>
      <c r="U52" s="7"/>
      <c r="V52" s="7"/>
      <c r="W52" s="7"/>
      <c r="X52" s="7"/>
      <c r="Y52" s="7"/>
      <c r="Z52" s="7"/>
    </row>
    <row r="53" spans="1:26" ht="14.25" customHeight="1" x14ac:dyDescent="0.25">
      <c r="A53" s="29" t="s">
        <v>168</v>
      </c>
      <c r="B53" s="7"/>
      <c r="C53" s="7"/>
      <c r="D53" s="7">
        <v>3000</v>
      </c>
      <c r="E53" s="7">
        <v>300</v>
      </c>
      <c r="F53" s="7">
        <v>500</v>
      </c>
      <c r="G53" s="7">
        <v>750</v>
      </c>
      <c r="H53" s="7"/>
      <c r="I53" s="7"/>
      <c r="J53" s="7"/>
      <c r="K53" s="7"/>
      <c r="L53" s="7"/>
      <c r="M53" s="7"/>
      <c r="N53" s="7"/>
      <c r="O53" s="7"/>
      <c r="P53" s="7"/>
      <c r="Q53" s="7"/>
      <c r="R53" s="7"/>
      <c r="S53" s="7"/>
      <c r="T53" s="7"/>
      <c r="U53" s="7"/>
      <c r="V53" s="7"/>
      <c r="W53" s="7"/>
      <c r="X53" s="7"/>
      <c r="Y53" s="7"/>
      <c r="Z53" s="7"/>
    </row>
    <row r="54" spans="1:26" ht="14.25" customHeight="1" x14ac:dyDescent="0.25">
      <c r="A54" s="26" t="s">
        <v>169</v>
      </c>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26" t="s">
        <v>170</v>
      </c>
      <c r="B55" s="7"/>
      <c r="C55" s="7"/>
      <c r="D55" s="7">
        <v>2000</v>
      </c>
      <c r="E55" s="7">
        <v>200</v>
      </c>
      <c r="F55" s="7">
        <v>400</v>
      </c>
      <c r="G55" s="7">
        <v>200</v>
      </c>
      <c r="H55" s="7"/>
      <c r="I55" s="7"/>
      <c r="J55" s="7"/>
      <c r="K55" s="7"/>
      <c r="L55" s="7"/>
      <c r="M55" s="7"/>
      <c r="N55" s="7"/>
      <c r="O55" s="7"/>
      <c r="P55" s="7"/>
      <c r="Q55" s="7"/>
      <c r="R55" s="7"/>
      <c r="S55" s="7"/>
      <c r="T55" s="7"/>
      <c r="U55" s="7"/>
      <c r="V55" s="7"/>
      <c r="W55" s="7"/>
      <c r="X55" s="7"/>
      <c r="Y55" s="7"/>
      <c r="Z55" s="7"/>
    </row>
    <row r="56" spans="1:26" ht="14.25" customHeight="1" x14ac:dyDescent="0.25">
      <c r="A56" s="26" t="s">
        <v>171</v>
      </c>
      <c r="B56" s="7"/>
      <c r="C56" s="7"/>
      <c r="D56" s="7">
        <v>2000</v>
      </c>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26" t="s">
        <v>172</v>
      </c>
      <c r="B57" s="7"/>
      <c r="C57" s="7"/>
      <c r="D57" s="7">
        <v>400</v>
      </c>
      <c r="E57" s="7">
        <v>400</v>
      </c>
      <c r="F57" s="7">
        <v>400</v>
      </c>
      <c r="G57" s="7">
        <v>400</v>
      </c>
      <c r="H57" s="7"/>
      <c r="I57" s="7"/>
      <c r="J57" s="7"/>
      <c r="K57" s="7"/>
      <c r="L57" s="7"/>
      <c r="M57" s="7"/>
      <c r="N57" s="7"/>
      <c r="O57" s="7"/>
      <c r="P57" s="7"/>
      <c r="Q57" s="7"/>
      <c r="R57" s="7"/>
      <c r="S57" s="7"/>
      <c r="T57" s="7"/>
      <c r="U57" s="7"/>
      <c r="V57" s="7"/>
      <c r="W57" s="7"/>
      <c r="X57" s="7"/>
      <c r="Y57" s="7"/>
      <c r="Z57" s="7"/>
    </row>
    <row r="58" spans="1:26" ht="14.25" customHeight="1" x14ac:dyDescent="0.25">
      <c r="A58" s="26" t="s">
        <v>173</v>
      </c>
      <c r="B58" s="7"/>
      <c r="C58" s="7"/>
      <c r="D58" s="7">
        <v>100</v>
      </c>
      <c r="E58" s="7">
        <v>100</v>
      </c>
      <c r="F58" s="7">
        <v>100</v>
      </c>
      <c r="G58" s="7">
        <v>100</v>
      </c>
      <c r="H58" s="7"/>
      <c r="I58" s="7"/>
      <c r="J58" s="7"/>
      <c r="K58" s="7"/>
      <c r="L58" s="7"/>
      <c r="M58" s="7"/>
      <c r="N58" s="7"/>
      <c r="O58" s="7"/>
      <c r="P58" s="7"/>
      <c r="Q58" s="7"/>
      <c r="R58" s="7"/>
      <c r="S58" s="7"/>
      <c r="T58" s="7"/>
      <c r="U58" s="7"/>
      <c r="V58" s="7"/>
      <c r="W58" s="7"/>
      <c r="X58" s="7"/>
      <c r="Y58" s="7"/>
      <c r="Z58" s="7"/>
    </row>
    <row r="59" spans="1:26" ht="14.25" customHeight="1" x14ac:dyDescent="0.25">
      <c r="A59" s="26" t="s">
        <v>174</v>
      </c>
      <c r="B59" s="7"/>
      <c r="C59" s="7"/>
      <c r="D59" s="7">
        <v>500</v>
      </c>
      <c r="E59" s="7">
        <v>500</v>
      </c>
      <c r="F59" s="7">
        <v>500</v>
      </c>
      <c r="G59" s="7">
        <v>500</v>
      </c>
      <c r="H59" s="7"/>
      <c r="I59" s="7"/>
      <c r="J59" s="7"/>
      <c r="K59" s="7"/>
      <c r="L59" s="7"/>
      <c r="M59" s="7"/>
      <c r="N59" s="7"/>
      <c r="O59" s="7"/>
      <c r="P59" s="7"/>
      <c r="Q59" s="7"/>
      <c r="R59" s="7"/>
      <c r="S59" s="7"/>
      <c r="T59" s="7"/>
      <c r="U59" s="7"/>
      <c r="V59" s="7"/>
      <c r="W59" s="7"/>
      <c r="X59" s="7"/>
      <c r="Y59" s="7"/>
      <c r="Z59" s="7"/>
    </row>
    <row r="60" spans="1:26" ht="14.25" customHeight="1" x14ac:dyDescent="0.25">
      <c r="A60" s="26" t="s">
        <v>175</v>
      </c>
      <c r="B60" s="7"/>
      <c r="C60" s="7"/>
      <c r="D60" s="7">
        <v>200</v>
      </c>
      <c r="E60" s="7">
        <v>200</v>
      </c>
      <c r="F60" s="7">
        <v>200</v>
      </c>
      <c r="G60" s="7">
        <v>200</v>
      </c>
      <c r="H60" s="7"/>
      <c r="I60" s="7"/>
      <c r="J60" s="7"/>
      <c r="K60" s="7"/>
      <c r="L60" s="7"/>
      <c r="M60" s="7"/>
      <c r="N60" s="7"/>
      <c r="O60" s="7"/>
      <c r="P60" s="7"/>
      <c r="Q60" s="7"/>
      <c r="R60" s="7"/>
      <c r="S60" s="7"/>
      <c r="T60" s="7"/>
      <c r="U60" s="7"/>
      <c r="V60" s="7"/>
      <c r="W60" s="7"/>
      <c r="X60" s="7"/>
      <c r="Y60" s="7"/>
      <c r="Z60" s="7"/>
    </row>
    <row r="61" spans="1:26" ht="14.25" customHeight="1" x14ac:dyDescent="0.25">
      <c r="A61" s="26" t="s">
        <v>176</v>
      </c>
      <c r="B61" s="7"/>
      <c r="C61" s="7"/>
      <c r="D61" s="7">
        <v>150</v>
      </c>
      <c r="E61" s="7">
        <v>150</v>
      </c>
      <c r="F61" s="7">
        <v>150</v>
      </c>
      <c r="G61" s="7">
        <v>150</v>
      </c>
      <c r="H61" s="7"/>
      <c r="I61" s="7"/>
      <c r="J61" s="7"/>
      <c r="K61" s="7"/>
      <c r="L61" s="7"/>
      <c r="M61" s="7"/>
      <c r="N61" s="7"/>
      <c r="O61" s="7"/>
      <c r="P61" s="7"/>
      <c r="Q61" s="7"/>
      <c r="R61" s="7"/>
      <c r="S61" s="7"/>
      <c r="T61" s="7"/>
      <c r="U61" s="7"/>
      <c r="V61" s="7"/>
      <c r="W61" s="7"/>
      <c r="X61" s="7"/>
      <c r="Y61" s="7"/>
      <c r="Z61" s="7"/>
    </row>
    <row r="62" spans="1:26" ht="14.25" customHeight="1" x14ac:dyDescent="0.25">
      <c r="A62" s="26" t="s">
        <v>177</v>
      </c>
      <c r="B62" s="7"/>
      <c r="C62" s="7">
        <v>500</v>
      </c>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t="s">
        <v>178</v>
      </c>
      <c r="B63" s="7"/>
      <c r="C63" s="7"/>
      <c r="D63" s="7">
        <v>1200</v>
      </c>
      <c r="E63" s="7">
        <v>1200</v>
      </c>
      <c r="F63" s="7">
        <v>1200</v>
      </c>
      <c r="G63" s="7">
        <v>1200</v>
      </c>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25" t="s">
        <v>179</v>
      </c>
      <c r="B65" s="7"/>
      <c r="C65" s="7">
        <f t="shared" ref="C65:H65" si="5">SUM(C33:C64)</f>
        <v>1810</v>
      </c>
      <c r="D65" s="7">
        <f t="shared" si="5"/>
        <v>76550</v>
      </c>
      <c r="E65" s="7">
        <f t="shared" si="5"/>
        <v>198550</v>
      </c>
      <c r="F65" s="7">
        <f t="shared" si="5"/>
        <v>281610</v>
      </c>
      <c r="G65" s="7">
        <f t="shared" si="5"/>
        <v>282639.2</v>
      </c>
      <c r="H65" s="7">
        <f t="shared" si="5"/>
        <v>0</v>
      </c>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25" t="s">
        <v>180</v>
      </c>
      <c r="B68" s="7"/>
      <c r="C68" s="7">
        <f t="shared" ref="C68:H68" si="6">C24-C65</f>
        <v>3190</v>
      </c>
      <c r="D68" s="7">
        <f t="shared" si="6"/>
        <v>128450</v>
      </c>
      <c r="E68" s="7">
        <f t="shared" si="6"/>
        <v>41450</v>
      </c>
      <c r="F68" s="7">
        <f t="shared" si="6"/>
        <v>18390</v>
      </c>
      <c r="G68" s="7">
        <f t="shared" si="6"/>
        <v>112360.79999999999</v>
      </c>
      <c r="H68" s="7">
        <f t="shared" si="6"/>
        <v>0</v>
      </c>
      <c r="I68" s="7"/>
      <c r="J68" s="7"/>
      <c r="K68" s="7"/>
      <c r="L68" s="7"/>
      <c r="M68" s="7"/>
      <c r="N68" s="7"/>
      <c r="O68" s="7"/>
      <c r="P68" s="7"/>
      <c r="Q68" s="7"/>
      <c r="R68" s="7"/>
      <c r="S68" s="7"/>
      <c r="T68" s="7"/>
      <c r="U68" s="7"/>
      <c r="V68" s="7"/>
      <c r="W68" s="7"/>
      <c r="X68" s="7"/>
      <c r="Y68" s="7"/>
      <c r="Z68" s="7"/>
    </row>
    <row r="69" spans="1:26" ht="14.25" customHeight="1" x14ac:dyDescent="0.25"/>
    <row r="70" spans="1:26" ht="14.25" customHeight="1" x14ac:dyDescent="0.25"/>
    <row r="71" spans="1:26" ht="14.25" customHeight="1" x14ac:dyDescent="0.25"/>
    <row r="72" spans="1:26" ht="14.25" customHeight="1" x14ac:dyDescent="0.25"/>
    <row r="73" spans="1:26" ht="14.25" customHeight="1" x14ac:dyDescent="0.25"/>
    <row r="74" spans="1:26" ht="14.25" customHeight="1" x14ac:dyDescent="0.25"/>
    <row r="75" spans="1:26" ht="14.25" customHeight="1" x14ac:dyDescent="0.25"/>
    <row r="76" spans="1:26" ht="14.25" customHeight="1" x14ac:dyDescent="0.25"/>
    <row r="77" spans="1:26" ht="14.25" customHeight="1" x14ac:dyDescent="0.25"/>
    <row r="78" spans="1:26" ht="14.25" customHeight="1" x14ac:dyDescent="0.25"/>
    <row r="79" spans="1:26" ht="14.25" customHeight="1" x14ac:dyDescent="0.25"/>
    <row r="80" spans="1:26"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Strategic Plan</vt:lpstr>
      <vt:lpstr>Budget</vt:lpstr>
      <vt:lpstr>Sheet3</vt:lpstr>
      <vt:lpstr>'Strategic Plan'!_Hlk83742395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c:creator>
  <cp:lastModifiedBy>Daniel Horosny</cp:lastModifiedBy>
  <dcterms:created xsi:type="dcterms:W3CDTF">2016-10-03T22:45:34Z</dcterms:created>
  <dcterms:modified xsi:type="dcterms:W3CDTF">2025-01-07T02:44:57Z</dcterms:modified>
</cp:coreProperties>
</file>